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40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imone\Desktop\Travail PV\2022-2023 SOLJE\Classes\"/>
    </mc:Choice>
  </mc:AlternateContent>
  <xr:revisionPtr revIDLastSave="0" documentId="8_{962B5912-C251-4193-B2DB-350A70F6EB23}" xr6:coauthVersionLast="47" xr6:coauthVersionMax="47" xr10:uidLastSave="{00000000-0000-0000-0000-000000000000}"/>
  <workbookProtection workbookAlgorithmName="SHA-512" workbookHashValue="LdLAz4O6kurniqONRKeLRgSLuEQskNWqNJ4Ucsl71+L2v6FZlzWULwwMGwfFQX8M8TYCG3/C9Dg/5zT5waok8w==" workbookSaltValue="W2FlmxIhKIcAF7QZBL0D3A==" workbookSpinCount="100000" lockStructure="1"/>
  <bookViews>
    <workbookView xWindow="-120" yWindow="-120" windowWidth="20730" windowHeight="11160" firstSheet="4" activeTab="4" xr2:uid="{00000000-000D-0000-FFFF-FFFF00000000}"/>
  </bookViews>
  <sheets>
    <sheet name="Badminton 3F" sheetId="2" r:id="rId1"/>
    <sheet name="Service" sheetId="10" r:id="rId2"/>
    <sheet name="Jouer placé" sheetId="13" r:id="rId3"/>
    <sheet name="Jouer fort" sheetId="14" r:id="rId4"/>
    <sheet name="Déplacement" sheetId="15" r:id="rId5"/>
    <sheet name="Coopérer" sheetId="16" r:id="rId6"/>
  </sheets>
  <calcPr calcId="191028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6" i="15" l="1"/>
  <c r="G26" i="2" s="1"/>
  <c r="L25" i="15"/>
  <c r="G25" i="2" s="1"/>
  <c r="L24" i="15"/>
  <c r="G24" i="2" s="1"/>
  <c r="L23" i="15"/>
  <c r="G23" i="2" s="1"/>
  <c r="L22" i="15"/>
  <c r="G22" i="2" s="1"/>
  <c r="L21" i="15"/>
  <c r="G21" i="2" s="1"/>
  <c r="L20" i="15"/>
  <c r="G20" i="2" s="1"/>
  <c r="L19" i="15"/>
  <c r="G19" i="2" s="1"/>
  <c r="L18" i="15"/>
  <c r="G18" i="2" s="1"/>
  <c r="L17" i="15"/>
  <c r="G17" i="2" s="1"/>
  <c r="L16" i="15"/>
  <c r="G16" i="2" s="1"/>
  <c r="L15" i="15"/>
  <c r="G15" i="2" s="1"/>
  <c r="L14" i="15"/>
  <c r="G14" i="2" s="1"/>
  <c r="L13" i="15"/>
  <c r="G13" i="2" s="1"/>
  <c r="L12" i="15"/>
  <c r="G12" i="2" s="1"/>
  <c r="L11" i="15"/>
  <c r="G11" i="2" s="1"/>
  <c r="L10" i="15"/>
  <c r="G10" i="2" s="1"/>
  <c r="L9" i="15"/>
  <c r="G9" i="2" s="1"/>
  <c r="L8" i="15"/>
  <c r="G8" i="2" s="1"/>
  <c r="L7" i="15"/>
  <c r="G7" i="2" s="1"/>
  <c r="L6" i="15"/>
  <c r="G6" i="2" s="1"/>
  <c r="L5" i="15"/>
  <c r="G5" i="2" s="1"/>
  <c r="L4" i="15"/>
  <c r="G4" i="2" s="1"/>
  <c r="L3" i="15"/>
  <c r="G3" i="2" s="1"/>
  <c r="L26" i="14"/>
  <c r="F26" i="2" s="1"/>
  <c r="L25" i="14"/>
  <c r="F25" i="2" s="1"/>
  <c r="L24" i="14"/>
  <c r="F24" i="2" s="1"/>
  <c r="L23" i="14"/>
  <c r="F23" i="2" s="1"/>
  <c r="L22" i="14"/>
  <c r="F22" i="2" s="1"/>
  <c r="L21" i="14"/>
  <c r="F21" i="2" s="1"/>
  <c r="L20" i="14"/>
  <c r="F20" i="2" s="1"/>
  <c r="L19" i="14"/>
  <c r="F19" i="2" s="1"/>
  <c r="L18" i="14"/>
  <c r="F18" i="2" s="1"/>
  <c r="L17" i="14"/>
  <c r="F17" i="2" s="1"/>
  <c r="L16" i="14"/>
  <c r="F16" i="2" s="1"/>
  <c r="L15" i="14"/>
  <c r="F15" i="2" s="1"/>
  <c r="L14" i="14"/>
  <c r="F14" i="2" s="1"/>
  <c r="L13" i="14"/>
  <c r="F13" i="2" s="1"/>
  <c r="L12" i="14"/>
  <c r="F12" i="2" s="1"/>
  <c r="L11" i="14"/>
  <c r="F11" i="2" s="1"/>
  <c r="L10" i="14"/>
  <c r="F10" i="2" s="1"/>
  <c r="L9" i="14"/>
  <c r="F9" i="2" s="1"/>
  <c r="L8" i="14"/>
  <c r="F8" i="2" s="1"/>
  <c r="L7" i="14"/>
  <c r="F7" i="2" s="1"/>
  <c r="L6" i="14"/>
  <c r="F6" i="2" s="1"/>
  <c r="L5" i="14"/>
  <c r="F5" i="2" s="1"/>
  <c r="L4" i="14"/>
  <c r="F4" i="2" s="1"/>
  <c r="L3" i="14"/>
  <c r="F3" i="2" s="1"/>
  <c r="L26" i="13"/>
  <c r="E26" i="2" s="1"/>
  <c r="L25" i="13"/>
  <c r="E25" i="2" s="1"/>
  <c r="L24" i="13"/>
  <c r="E24" i="2" s="1"/>
  <c r="L23" i="13"/>
  <c r="E23" i="2" s="1"/>
  <c r="L22" i="13"/>
  <c r="E22" i="2" s="1"/>
  <c r="L21" i="13"/>
  <c r="E21" i="2" s="1"/>
  <c r="L20" i="13"/>
  <c r="E20" i="2" s="1"/>
  <c r="L19" i="13"/>
  <c r="E19" i="2" s="1"/>
  <c r="L18" i="13"/>
  <c r="E18" i="2" s="1"/>
  <c r="L17" i="13"/>
  <c r="E17" i="2" s="1"/>
  <c r="L16" i="13"/>
  <c r="E16" i="2" s="1"/>
  <c r="L15" i="13"/>
  <c r="E15" i="2" s="1"/>
  <c r="L14" i="13"/>
  <c r="E14" i="2" s="1"/>
  <c r="L13" i="13"/>
  <c r="E13" i="2" s="1"/>
  <c r="L12" i="13"/>
  <c r="E12" i="2" s="1"/>
  <c r="L11" i="13"/>
  <c r="E11" i="2" s="1"/>
  <c r="L10" i="13"/>
  <c r="E10" i="2" s="1"/>
  <c r="L9" i="13"/>
  <c r="E9" i="2" s="1"/>
  <c r="L8" i="13"/>
  <c r="E8" i="2" s="1"/>
  <c r="L7" i="13"/>
  <c r="E7" i="2" s="1"/>
  <c r="L6" i="13"/>
  <c r="E6" i="2" s="1"/>
  <c r="L5" i="13"/>
  <c r="E5" i="2" s="1"/>
  <c r="L4" i="13"/>
  <c r="E4" i="2" s="1"/>
  <c r="L3" i="13"/>
  <c r="E3" i="2" s="1"/>
  <c r="L4" i="10"/>
  <c r="D4" i="2" s="1"/>
  <c r="L5" i="10"/>
  <c r="D5" i="2" s="1"/>
  <c r="L6" i="10"/>
  <c r="D6" i="2" s="1"/>
  <c r="L7" i="10"/>
  <c r="D7" i="2" s="1"/>
  <c r="L8" i="10"/>
  <c r="D8" i="2" s="1"/>
  <c r="L9" i="10"/>
  <c r="D9" i="2" s="1"/>
  <c r="L10" i="10"/>
  <c r="D10" i="2" s="1"/>
  <c r="L11" i="10"/>
  <c r="D11" i="2" s="1"/>
  <c r="L12" i="10"/>
  <c r="D12" i="2" s="1"/>
  <c r="L13" i="10"/>
  <c r="D13" i="2" s="1"/>
  <c r="L14" i="10"/>
  <c r="D14" i="2" s="1"/>
  <c r="L15" i="10"/>
  <c r="D15" i="2" s="1"/>
  <c r="L16" i="10"/>
  <c r="D16" i="2" s="1"/>
  <c r="L17" i="10"/>
  <c r="D17" i="2" s="1"/>
  <c r="L18" i="10"/>
  <c r="D18" i="2" s="1"/>
  <c r="L19" i="10"/>
  <c r="D19" i="2" s="1"/>
  <c r="L20" i="10"/>
  <c r="D20" i="2" s="1"/>
  <c r="L21" i="10"/>
  <c r="D21" i="2" s="1"/>
  <c r="L22" i="10"/>
  <c r="D22" i="2" s="1"/>
  <c r="L23" i="10"/>
  <c r="D23" i="2" s="1"/>
  <c r="L24" i="10"/>
  <c r="D24" i="2" s="1"/>
  <c r="L25" i="10"/>
  <c r="D25" i="2" s="1"/>
  <c r="L26" i="10"/>
  <c r="D26" i="2" s="1"/>
  <c r="L3" i="10"/>
  <c r="D3" i="2" s="1"/>
</calcChain>
</file>

<file path=xl/sharedStrings.xml><?xml version="1.0" encoding="utf-8"?>
<sst xmlns="http://schemas.openxmlformats.org/spreadsheetml/2006/main" count="592" uniqueCount="113">
  <si>
    <t>NOM</t>
  </si>
  <si>
    <t>Prénom</t>
  </si>
  <si>
    <t>Sexe</t>
  </si>
  <si>
    <t>Service</t>
  </si>
  <si>
    <t>Jouer placé</t>
  </si>
  <si>
    <t>Jouer fort</t>
  </si>
  <si>
    <t>Se déplacer
Se replacer</t>
  </si>
  <si>
    <t>Coopérer
Aider</t>
  </si>
  <si>
    <t>Objectif</t>
  </si>
  <si>
    <t>Binome</t>
  </si>
  <si>
    <t>BALDACHINO</t>
  </si>
  <si>
    <t>Lyam</t>
  </si>
  <si>
    <t>G</t>
  </si>
  <si>
    <t>Déplacement</t>
  </si>
  <si>
    <t xml:space="preserve">BEAUMIER </t>
  </si>
  <si>
    <t>Suzie</t>
  </si>
  <si>
    <t>F</t>
  </si>
  <si>
    <t xml:space="preserve">BOILLEVIN </t>
  </si>
  <si>
    <t>Lucas</t>
  </si>
  <si>
    <t>Absent(e)</t>
  </si>
  <si>
    <t xml:space="preserve">BRIOIS </t>
  </si>
  <si>
    <t>Matheo B.</t>
  </si>
  <si>
    <t xml:space="preserve">BUGEL </t>
  </si>
  <si>
    <t>Oriana</t>
  </si>
  <si>
    <t xml:space="preserve">CHANSON </t>
  </si>
  <si>
    <t>Maël</t>
  </si>
  <si>
    <t xml:space="preserve">CHASSY </t>
  </si>
  <si>
    <t>Morgane</t>
  </si>
  <si>
    <t xml:space="preserve">CHEVOLLEAU </t>
  </si>
  <si>
    <t>Mélys</t>
  </si>
  <si>
    <t xml:space="preserve">DERVYN </t>
  </si>
  <si>
    <t>Nathan D.</t>
  </si>
  <si>
    <t xml:space="preserve">GIARD </t>
  </si>
  <si>
    <t>Louna</t>
  </si>
  <si>
    <t xml:space="preserve">GOUHIER </t>
  </si>
  <si>
    <t>Cassandra</t>
  </si>
  <si>
    <t xml:space="preserve">GUERINEAU </t>
  </si>
  <si>
    <t>Emma</t>
  </si>
  <si>
    <t xml:space="preserve">LE DEUN </t>
  </si>
  <si>
    <t>Candice</t>
  </si>
  <si>
    <t>LEPINAY</t>
  </si>
  <si>
    <t>Swan</t>
  </si>
  <si>
    <t xml:space="preserve">LIBNER </t>
  </si>
  <si>
    <t>Maëlys</t>
  </si>
  <si>
    <t xml:space="preserve">LOISON </t>
  </si>
  <si>
    <t>Elsa</t>
  </si>
  <si>
    <t xml:space="preserve">MARTIN </t>
  </si>
  <si>
    <t>Leny</t>
  </si>
  <si>
    <t xml:space="preserve">MARTINS </t>
  </si>
  <si>
    <t>Nathan M.</t>
  </si>
  <si>
    <t xml:space="preserve">MENDES </t>
  </si>
  <si>
    <t>Gabrielle</t>
  </si>
  <si>
    <t>Maelle</t>
  </si>
  <si>
    <t xml:space="preserve">MICHEL </t>
  </si>
  <si>
    <t>Evan</t>
  </si>
  <si>
    <t xml:space="preserve">MOISSON </t>
  </si>
  <si>
    <t>MatheoM</t>
  </si>
  <si>
    <t xml:space="preserve">ROSSIGNOL </t>
  </si>
  <si>
    <t>Lina</t>
  </si>
  <si>
    <t xml:space="preserve">TARTAIX </t>
  </si>
  <si>
    <t xml:space="preserve">TURPIN </t>
  </si>
  <si>
    <t>Thibaud</t>
  </si>
  <si>
    <t>Séance 1</t>
  </si>
  <si>
    <t>Séance 2</t>
  </si>
  <si>
    <t>Séance 3</t>
  </si>
  <si>
    <t>Séance 4</t>
  </si>
  <si>
    <t>Meilleur niveau</t>
  </si>
  <si>
    <t>Date</t>
  </si>
  <si>
    <t>Niveau</t>
  </si>
  <si>
    <t>Pour progresser</t>
  </si>
  <si>
    <t>Niveau 1</t>
  </si>
  <si>
    <t>Mon service est parfois non réglementaire</t>
  </si>
  <si>
    <t>Service R</t>
  </si>
  <si>
    <t>Matheo</t>
  </si>
  <si>
    <t>Niveau 2</t>
  </si>
  <si>
    <t>Mon service est réglementaire</t>
  </si>
  <si>
    <t>Service CD</t>
  </si>
  <si>
    <t>Niveau 3</t>
  </si>
  <si>
    <t>Mon service est une attaque du camp adverse
(1 ou 2 zone(s) favorites visées)</t>
  </si>
  <si>
    <t>Zone avant
Zone arrière</t>
  </si>
  <si>
    <t>Nathan</t>
  </si>
  <si>
    <t>Niveau 4</t>
  </si>
  <si>
    <t>Mon service est une attaque du camp adverse
Mon service s'adapte à l'adversaire (point faible)</t>
  </si>
  <si>
    <t>4 coins
Idem + Partenaire</t>
  </si>
  <si>
    <t>10 férvier</t>
  </si>
  <si>
    <t>Je joue au centre du terrain</t>
  </si>
  <si>
    <t>Zone interdite</t>
  </si>
  <si>
    <t>Je joue à gauche et à droite;
OU
Je joue devant et derrière</t>
  </si>
  <si>
    <t>Gauche - Droite
Avant - Arrière</t>
  </si>
  <si>
    <t>Je joue dans les zones avant, arrière, 
droite et gauche</t>
  </si>
  <si>
    <t>4 coins
Partenaire glacé</t>
  </si>
  <si>
    <t>Je joue dans les 4 coins</t>
  </si>
  <si>
    <t>4 coins avec partenaire</t>
  </si>
  <si>
    <t>Je frappe à côté du volant
Je smash dans le filet</t>
  </si>
  <si>
    <t>Smash</t>
  </si>
  <si>
    <t>Je smash sur volant très haut
Je réussis une fois sur deux ou moins</t>
  </si>
  <si>
    <t>Sur filet</t>
  </si>
  <si>
    <t>Je smash sur volant haut
Je réussis plus d'une fois sur deux</t>
  </si>
  <si>
    <t>Les 4 zones</t>
  </si>
  <si>
    <t>Je smash sur volant haut
Mon adversaire n'arrive pas à le renvoyer</t>
  </si>
  <si>
    <t>Idem + Partenaire</t>
  </si>
  <si>
    <t>Je me replace moins d'une fois sur deux
Je me déplace en marchant</t>
  </si>
  <si>
    <t>La cible</t>
  </si>
  <si>
    <t>Je me replace plus d'une fois sur deux
Je me déplace en courant ou avec + de 4 pas glissés</t>
  </si>
  <si>
    <t>Shadow</t>
  </si>
  <si>
    <t>Je me replace vers le zone centrale du terrain
Je me déplace avec maximum 4 pas glissés</t>
  </si>
  <si>
    <t>Idem + Volants 4 coins</t>
  </si>
  <si>
    <t>Je me replace vers le zone centrale du terrain
Je me déplace avec maximum 2 pas glissés</t>
  </si>
  <si>
    <t>Idem + Volants aléatoires</t>
  </si>
  <si>
    <t>Je ne joue pas en coopération
Je regarde ailleurs (ou joue) pour observer et aider</t>
  </si>
  <si>
    <t>Je joue en coopération mais je ne cherche pas à comprendre ce que dois faire mon partenaire
J'observe mais ne donne pas de retour au joueur
Je coach en fonction des points faibles de mon partenaire</t>
  </si>
  <si>
    <t>Je coopère et j'échange sur l'objectif de mon partenaire
J'observe et coach mon partenaire en fonction de ses points forts</t>
  </si>
  <si>
    <t>Je coopère et adapte mon niveau à celui de mon partenaire
J'observe et coach mon partenaire en fonction de ses points forts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</si>
</sst>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C]d\-mmm;@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6CA644"/>
        <bgColor indexed="64"/>
      </patternFill>
    </fill>
    <fill>
      <patternFill patternType="solid">
        <fgColor rgb="FF7CB953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90">
    <xf numFmtId="0" fontId="0" fillId="0" borderId="0" xfId="0"/>
    <xf numFmtId="0" fontId="0" fillId="33" borderId="10" xfId="0" applyFill="1" applyBorder="1"/>
    <xf numFmtId="0" fontId="0" fillId="34" borderId="0" xfId="0" applyFill="1"/>
    <xf numFmtId="0" fontId="0" fillId="34" borderId="0" xfId="0" applyFill="1" applyAlignment="1">
      <alignment horizontal="center" vertical="center"/>
    </xf>
    <xf numFmtId="0" fontId="16" fillId="34" borderId="0" xfId="0" applyFont="1" applyFill="1" applyAlignment="1">
      <alignment horizontal="center" vertical="center"/>
    </xf>
    <xf numFmtId="16" fontId="19" fillId="33" borderId="15" xfId="0" applyNumberFormat="1" applyFont="1" applyFill="1" applyBorder="1" applyAlignment="1">
      <alignment horizontal="center" vertical="center"/>
    </xf>
    <xf numFmtId="16" fontId="19" fillId="33" borderId="16" xfId="0" applyNumberFormat="1" applyFont="1" applyFill="1" applyBorder="1" applyAlignment="1">
      <alignment horizontal="center" vertical="center"/>
    </xf>
    <xf numFmtId="0" fontId="0" fillId="0" borderId="16" xfId="0" applyBorder="1" applyAlignment="1" applyProtection="1">
      <alignment horizontal="center" vertical="center"/>
      <protection locked="0"/>
    </xf>
    <xf numFmtId="16" fontId="0" fillId="34" borderId="0" xfId="0" applyNumberFormat="1" applyFill="1"/>
    <xf numFmtId="0" fontId="0" fillId="0" borderId="10" xfId="0" applyBorder="1" applyAlignment="1" applyProtection="1">
      <alignment horizontal="center"/>
      <protection locked="0"/>
    </xf>
    <xf numFmtId="0" fontId="0" fillId="34" borderId="0" xfId="0" applyFill="1" applyAlignment="1">
      <alignment horizontal="center"/>
    </xf>
    <xf numFmtId="0" fontId="16" fillId="33" borderId="10" xfId="0" applyFont="1" applyFill="1" applyBorder="1" applyAlignment="1">
      <alignment horizontal="center"/>
    </xf>
    <xf numFmtId="0" fontId="16" fillId="34" borderId="0" xfId="0" applyFont="1" applyFill="1" applyAlignment="1">
      <alignment horizontal="center"/>
    </xf>
    <xf numFmtId="0" fontId="20" fillId="33" borderId="10" xfId="0" applyFont="1" applyFill="1" applyBorder="1"/>
    <xf numFmtId="0" fontId="20" fillId="33" borderId="10" xfId="0" applyFont="1" applyFill="1" applyBorder="1" applyAlignment="1">
      <alignment horizontal="center" vertical="center"/>
    </xf>
    <xf numFmtId="0" fontId="0" fillId="0" borderId="10" xfId="0" applyBorder="1" applyProtection="1">
      <protection hidden="1"/>
    </xf>
    <xf numFmtId="0" fontId="16" fillId="0" borderId="15" xfId="0" applyFont="1" applyBorder="1" applyAlignment="1" applyProtection="1">
      <alignment horizontal="center" vertical="center"/>
      <protection hidden="1"/>
    </xf>
    <xf numFmtId="0" fontId="16" fillId="0" borderId="10" xfId="0" applyFont="1" applyBorder="1" applyAlignment="1" applyProtection="1">
      <alignment horizontal="center" vertical="center"/>
      <protection hidden="1"/>
    </xf>
    <xf numFmtId="16" fontId="19" fillId="33" borderId="30" xfId="0" applyNumberFormat="1" applyFont="1" applyFill="1" applyBorder="1" applyAlignment="1">
      <alignment horizontal="center" vertical="center"/>
    </xf>
    <xf numFmtId="0" fontId="0" fillId="0" borderId="31" xfId="0" applyBorder="1" applyAlignment="1" applyProtection="1">
      <alignment horizontal="center" vertical="center"/>
      <protection locked="0"/>
    </xf>
    <xf numFmtId="0" fontId="20" fillId="33" borderId="11" xfId="0" applyFont="1" applyFill="1" applyBorder="1" applyAlignment="1">
      <alignment horizontal="center" vertical="center"/>
    </xf>
    <xf numFmtId="0" fontId="16" fillId="0" borderId="11" xfId="0" applyFont="1" applyBorder="1" applyAlignment="1" applyProtection="1">
      <alignment horizontal="center" vertical="center"/>
      <protection hidden="1"/>
    </xf>
    <xf numFmtId="0" fontId="16" fillId="0" borderId="33" xfId="0" applyFont="1" applyBorder="1" applyAlignment="1" applyProtection="1">
      <alignment horizontal="center" vertical="center"/>
      <protection hidden="1"/>
    </xf>
    <xf numFmtId="0" fontId="16" fillId="0" borderId="34" xfId="0" applyFont="1" applyBorder="1" applyAlignment="1" applyProtection="1">
      <alignment horizontal="center" vertical="center"/>
      <protection hidden="1"/>
    </xf>
    <xf numFmtId="164" fontId="0" fillId="0" borderId="11" xfId="0" applyNumberFormat="1" applyBorder="1" applyAlignment="1" applyProtection="1">
      <alignment horizontal="center" vertical="center"/>
      <protection locked="0"/>
    </xf>
    <xf numFmtId="0" fontId="0" fillId="0" borderId="30" xfId="0" applyBorder="1" applyAlignment="1" applyProtection="1">
      <alignment horizontal="center" vertical="center"/>
      <protection locked="0"/>
    </xf>
    <xf numFmtId="0" fontId="16" fillId="33" borderId="11" xfId="0" applyFont="1" applyFill="1" applyBorder="1" applyAlignment="1">
      <alignment horizontal="center" vertical="center"/>
    </xf>
    <xf numFmtId="16" fontId="16" fillId="33" borderId="12" xfId="0" applyNumberFormat="1" applyFont="1" applyFill="1" applyBorder="1" applyAlignment="1">
      <alignment horizontal="center" vertical="center"/>
    </xf>
    <xf numFmtId="16" fontId="16" fillId="33" borderId="14" xfId="0" applyNumberFormat="1" applyFont="1" applyFill="1" applyBorder="1" applyAlignment="1">
      <alignment horizontal="center" vertical="center"/>
    </xf>
    <xf numFmtId="0" fontId="16" fillId="33" borderId="12" xfId="0" applyFont="1" applyFill="1" applyBorder="1" applyAlignment="1">
      <alignment horizontal="center" vertical="center"/>
    </xf>
    <xf numFmtId="0" fontId="16" fillId="33" borderId="15" xfId="0" applyFont="1" applyFill="1" applyBorder="1" applyAlignment="1">
      <alignment horizontal="center" vertical="center"/>
    </xf>
    <xf numFmtId="0" fontId="16" fillId="33" borderId="13" xfId="0" applyFont="1" applyFill="1" applyBorder="1" applyAlignment="1">
      <alignment horizontal="center" vertical="center"/>
    </xf>
    <xf numFmtId="0" fontId="16" fillId="33" borderId="10" xfId="0" applyFont="1" applyFill="1" applyBorder="1" applyAlignment="1">
      <alignment horizontal="center" vertical="center"/>
    </xf>
    <xf numFmtId="0" fontId="16" fillId="33" borderId="19" xfId="0" applyFont="1" applyFill="1" applyBorder="1" applyAlignment="1">
      <alignment horizontal="center" vertical="center"/>
    </xf>
    <xf numFmtId="0" fontId="16" fillId="33" borderId="11" xfId="0" applyFont="1" applyFill="1" applyBorder="1" applyAlignment="1">
      <alignment horizontal="center" vertical="center"/>
    </xf>
    <xf numFmtId="16" fontId="16" fillId="33" borderId="29" xfId="0" applyNumberFormat="1" applyFont="1" applyFill="1" applyBorder="1" applyAlignment="1">
      <alignment horizontal="center" vertical="center"/>
    </xf>
    <xf numFmtId="0" fontId="16" fillId="33" borderId="13" xfId="0" applyFont="1" applyFill="1" applyBorder="1" applyAlignment="1">
      <alignment horizontal="center" vertical="center" wrapText="1"/>
    </xf>
    <xf numFmtId="0" fontId="16" fillId="33" borderId="10" xfId="0" applyFont="1" applyFill="1" applyBorder="1" applyAlignment="1">
      <alignment horizontal="center" vertical="center" wrapText="1"/>
    </xf>
    <xf numFmtId="0" fontId="16" fillId="33" borderId="14" xfId="0" applyFont="1" applyFill="1" applyBorder="1" applyAlignment="1">
      <alignment horizontal="center" vertical="center" wrapText="1"/>
    </xf>
    <xf numFmtId="0" fontId="16" fillId="33" borderId="16" xfId="0" applyFont="1" applyFill="1" applyBorder="1" applyAlignment="1">
      <alignment horizontal="center" vertical="center"/>
    </xf>
    <xf numFmtId="0" fontId="16" fillId="33" borderId="32" xfId="0" applyFont="1" applyFill="1" applyBorder="1" applyAlignment="1">
      <alignment horizontal="center" vertical="center" wrapText="1"/>
    </xf>
    <xf numFmtId="0" fontId="16" fillId="33" borderId="18" xfId="0" applyFont="1" applyFill="1" applyBorder="1" applyAlignment="1">
      <alignment horizontal="center" vertical="center" wrapText="1"/>
    </xf>
    <xf numFmtId="0" fontId="0" fillId="36" borderId="17" xfId="0" applyFill="1" applyBorder="1" applyAlignment="1">
      <alignment horizontal="center" vertical="center"/>
    </xf>
    <xf numFmtId="0" fontId="0" fillId="36" borderId="22" xfId="0" applyFill="1" applyBorder="1" applyAlignment="1">
      <alignment horizontal="center" vertical="center"/>
    </xf>
    <xf numFmtId="0" fontId="0" fillId="36" borderId="18" xfId="0" applyFill="1" applyBorder="1" applyAlignment="1">
      <alignment horizontal="center" vertical="center"/>
    </xf>
    <xf numFmtId="0" fontId="0" fillId="36" borderId="23" xfId="0" applyFill="1" applyBorder="1" applyAlignment="1">
      <alignment horizontal="center" vertical="center" wrapText="1"/>
    </xf>
    <xf numFmtId="0" fontId="0" fillId="36" borderId="24" xfId="0" applyFill="1" applyBorder="1" applyAlignment="1">
      <alignment horizontal="center" vertical="center" wrapText="1"/>
    </xf>
    <xf numFmtId="0" fontId="0" fillId="36" borderId="25" xfId="0" applyFill="1" applyBorder="1" applyAlignment="1">
      <alignment horizontal="center" vertical="center" wrapText="1"/>
    </xf>
    <xf numFmtId="0" fontId="0" fillId="36" borderId="26" xfId="0" applyFill="1" applyBorder="1" applyAlignment="1">
      <alignment horizontal="center" vertical="center" wrapText="1"/>
    </xf>
    <xf numFmtId="0" fontId="0" fillId="36" borderId="0" xfId="0" applyFill="1" applyAlignment="1">
      <alignment horizontal="center" vertical="center" wrapText="1"/>
    </xf>
    <xf numFmtId="0" fontId="0" fillId="36" borderId="27" xfId="0" applyFill="1" applyBorder="1" applyAlignment="1">
      <alignment horizontal="center" vertical="center" wrapText="1"/>
    </xf>
    <xf numFmtId="0" fontId="0" fillId="36" borderId="20" xfId="0" applyFill="1" applyBorder="1" applyAlignment="1">
      <alignment horizontal="center" vertical="center" wrapText="1"/>
    </xf>
    <xf numFmtId="0" fontId="0" fillId="36" borderId="28" xfId="0" applyFill="1" applyBorder="1" applyAlignment="1">
      <alignment horizontal="center" vertical="center" wrapText="1"/>
    </xf>
    <xf numFmtId="0" fontId="0" fillId="36" borderId="21" xfId="0" applyFill="1" applyBorder="1" applyAlignment="1">
      <alignment horizontal="center" vertical="center" wrapText="1"/>
    </xf>
    <xf numFmtId="0" fontId="0" fillId="36" borderId="10" xfId="0" applyFill="1" applyBorder="1" applyAlignment="1">
      <alignment horizontal="center" vertical="center" wrapText="1"/>
    </xf>
    <xf numFmtId="0" fontId="0" fillId="36" borderId="10" xfId="0" applyFill="1" applyBorder="1" applyAlignment="1">
      <alignment horizontal="center" vertical="center"/>
    </xf>
    <xf numFmtId="0" fontId="0" fillId="35" borderId="10" xfId="0" applyFill="1" applyBorder="1" applyAlignment="1">
      <alignment horizontal="center" vertical="center"/>
    </xf>
    <xf numFmtId="0" fontId="0" fillId="35" borderId="10" xfId="0" applyFill="1" applyBorder="1" applyAlignment="1">
      <alignment horizontal="center" vertical="center" wrapText="1"/>
    </xf>
    <xf numFmtId="0" fontId="0" fillId="33" borderId="17" xfId="0" applyFill="1" applyBorder="1" applyAlignment="1">
      <alignment horizontal="center" vertical="center"/>
    </xf>
    <xf numFmtId="0" fontId="0" fillId="33" borderId="22" xfId="0" applyFill="1" applyBorder="1" applyAlignment="1">
      <alignment horizontal="center" vertical="center"/>
    </xf>
    <xf numFmtId="0" fontId="0" fillId="33" borderId="18" xfId="0" applyFill="1" applyBorder="1" applyAlignment="1">
      <alignment horizontal="center" vertical="center"/>
    </xf>
    <xf numFmtId="0" fontId="0" fillId="33" borderId="23" xfId="0" applyFill="1" applyBorder="1" applyAlignment="1">
      <alignment horizontal="center" vertical="center" wrapText="1"/>
    </xf>
    <xf numFmtId="0" fontId="0" fillId="33" borderId="24" xfId="0" applyFill="1" applyBorder="1" applyAlignment="1">
      <alignment horizontal="center" vertical="center" wrapText="1"/>
    </xf>
    <xf numFmtId="0" fontId="0" fillId="33" borderId="25" xfId="0" applyFill="1" applyBorder="1" applyAlignment="1">
      <alignment horizontal="center" vertical="center" wrapText="1"/>
    </xf>
    <xf numFmtId="0" fontId="0" fillId="33" borderId="26" xfId="0" applyFill="1" applyBorder="1" applyAlignment="1">
      <alignment horizontal="center" vertical="center" wrapText="1"/>
    </xf>
    <xf numFmtId="0" fontId="0" fillId="33" borderId="0" xfId="0" applyFill="1" applyAlignment="1">
      <alignment horizontal="center" vertical="center" wrapText="1"/>
    </xf>
    <xf numFmtId="0" fontId="0" fillId="33" borderId="27" xfId="0" applyFill="1" applyBorder="1" applyAlignment="1">
      <alignment horizontal="center" vertical="center" wrapText="1"/>
    </xf>
    <xf numFmtId="0" fontId="0" fillId="33" borderId="20" xfId="0" applyFill="1" applyBorder="1" applyAlignment="1">
      <alignment horizontal="center" vertical="center" wrapText="1"/>
    </xf>
    <xf numFmtId="0" fontId="0" fillId="33" borderId="28" xfId="0" applyFill="1" applyBorder="1" applyAlignment="1">
      <alignment horizontal="center" vertical="center" wrapText="1"/>
    </xf>
    <xf numFmtId="0" fontId="0" fillId="33" borderId="21" xfId="0" applyFill="1" applyBorder="1" applyAlignment="1">
      <alignment horizontal="center" vertical="center" wrapText="1"/>
    </xf>
    <xf numFmtId="0" fontId="0" fillId="33" borderId="10" xfId="0" applyFill="1" applyBorder="1" applyAlignment="1">
      <alignment horizontal="center" vertical="center" wrapText="1"/>
    </xf>
    <xf numFmtId="0" fontId="0" fillId="37" borderId="17" xfId="0" applyFill="1" applyBorder="1" applyAlignment="1">
      <alignment horizontal="center" vertical="center"/>
    </xf>
    <xf numFmtId="0" fontId="0" fillId="37" borderId="22" xfId="0" applyFill="1" applyBorder="1" applyAlignment="1">
      <alignment horizontal="center" vertical="center"/>
    </xf>
    <xf numFmtId="0" fontId="0" fillId="37" borderId="18" xfId="0" applyFill="1" applyBorder="1" applyAlignment="1">
      <alignment horizontal="center" vertical="center"/>
    </xf>
    <xf numFmtId="0" fontId="0" fillId="37" borderId="23" xfId="0" applyFill="1" applyBorder="1" applyAlignment="1">
      <alignment horizontal="center" vertical="center" wrapText="1"/>
    </xf>
    <xf numFmtId="0" fontId="0" fillId="37" borderId="24" xfId="0" applyFill="1" applyBorder="1" applyAlignment="1">
      <alignment horizontal="center" vertical="center" wrapText="1"/>
    </xf>
    <xf numFmtId="0" fontId="0" fillId="37" borderId="25" xfId="0" applyFill="1" applyBorder="1" applyAlignment="1">
      <alignment horizontal="center" vertical="center" wrapText="1"/>
    </xf>
    <xf numFmtId="0" fontId="0" fillId="37" borderId="26" xfId="0" applyFill="1" applyBorder="1" applyAlignment="1">
      <alignment horizontal="center" vertical="center" wrapText="1"/>
    </xf>
    <xf numFmtId="0" fontId="0" fillId="37" borderId="0" xfId="0" applyFill="1" applyAlignment="1">
      <alignment horizontal="center" vertical="center" wrapText="1"/>
    </xf>
    <xf numFmtId="0" fontId="0" fillId="37" borderId="27" xfId="0" applyFill="1" applyBorder="1" applyAlignment="1">
      <alignment horizontal="center" vertical="center" wrapText="1"/>
    </xf>
    <xf numFmtId="0" fontId="0" fillId="37" borderId="20" xfId="0" applyFill="1" applyBorder="1" applyAlignment="1">
      <alignment horizontal="center" vertical="center" wrapText="1"/>
    </xf>
    <xf numFmtId="0" fontId="0" fillId="37" borderId="28" xfId="0" applyFill="1" applyBorder="1" applyAlignment="1">
      <alignment horizontal="center" vertical="center" wrapText="1"/>
    </xf>
    <xf numFmtId="0" fontId="0" fillId="37" borderId="21" xfId="0" applyFill="1" applyBorder="1" applyAlignment="1">
      <alignment horizontal="center" vertical="center" wrapText="1"/>
    </xf>
    <xf numFmtId="0" fontId="0" fillId="37" borderId="10" xfId="0" applyFill="1" applyBorder="1" applyAlignment="1">
      <alignment horizontal="center" vertical="center" wrapText="1"/>
    </xf>
    <xf numFmtId="0" fontId="0" fillId="37" borderId="10" xfId="0" applyFill="1" applyBorder="1" applyAlignment="1">
      <alignment horizontal="center" vertical="center"/>
    </xf>
    <xf numFmtId="0" fontId="16" fillId="33" borderId="20" xfId="0" applyFont="1" applyFill="1" applyBorder="1" applyAlignment="1">
      <alignment horizontal="center" vertical="center"/>
    </xf>
    <xf numFmtId="0" fontId="16" fillId="33" borderId="21" xfId="0" applyFont="1" applyFill="1" applyBorder="1" applyAlignment="1">
      <alignment horizontal="center" vertical="center"/>
    </xf>
    <xf numFmtId="0" fontId="0" fillId="35" borderId="17" xfId="0" applyFill="1" applyBorder="1" applyAlignment="1">
      <alignment horizontal="center" vertical="center" wrapText="1"/>
    </xf>
    <xf numFmtId="0" fontId="0" fillId="35" borderId="22" xfId="0" applyFill="1" applyBorder="1" applyAlignment="1">
      <alignment horizontal="center" vertical="center" wrapText="1"/>
    </xf>
    <xf numFmtId="0" fontId="0" fillId="35" borderId="18" xfId="0" applyFill="1" applyBorder="1" applyAlignment="1">
      <alignment horizontal="center" vertical="center" wrapText="1"/>
    </xf>
  </cellXfs>
  <cellStyles count="42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Commentaire" xfId="15" builtinId="10" customBuiltin="1"/>
    <cellStyle name="Entrée" xfId="9" builtinId="20" customBuiltin="1"/>
    <cellStyle name="Insatisfaisant" xfId="7" builtinId="27" customBuiltin="1"/>
    <cellStyle name="Neutre" xfId="8" builtinId="28" customBuiltin="1"/>
    <cellStyle name="Normal" xfId="0" builtinId="0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44">
    <dxf>
      <font>
        <color auto="1"/>
      </font>
      <fill>
        <patternFill>
          <bgColor rgb="FF76B54B"/>
        </patternFill>
      </fill>
    </dxf>
    <dxf>
      <font>
        <color auto="1"/>
      </font>
      <fill>
        <patternFill>
          <bgColor rgb="FF76B54B"/>
        </patternFill>
      </fill>
    </dxf>
    <dxf>
      <font>
        <color auto="1"/>
      </font>
      <fill>
        <patternFill>
          <bgColor rgb="FF76B54B"/>
        </patternFill>
      </fill>
    </dxf>
    <dxf>
      <font>
        <color auto="1"/>
      </font>
      <fill>
        <patternFill>
          <bgColor rgb="FF76B54B"/>
        </patternFill>
      </fill>
    </dxf>
    <dxf>
      <font>
        <color theme="0"/>
      </font>
    </dxf>
    <dxf>
      <fill>
        <patternFill>
          <bgColor rgb="FF76B54B"/>
        </patternFill>
      </fill>
    </dxf>
    <dxf>
      <fill>
        <patternFill>
          <bgColor rgb="FF6CA644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59996337778862885"/>
        </patternFill>
      </fill>
    </dxf>
    <dxf>
      <font>
        <color auto="1"/>
      </font>
      <fill>
        <patternFill>
          <bgColor rgb="FF76B54B"/>
        </patternFill>
      </fill>
    </dxf>
    <dxf>
      <font>
        <color auto="1"/>
      </font>
      <fill>
        <patternFill>
          <bgColor rgb="FF76B54B"/>
        </patternFill>
      </fill>
    </dxf>
    <dxf>
      <font>
        <color auto="1"/>
      </font>
      <fill>
        <patternFill>
          <bgColor rgb="FF76B54B"/>
        </patternFill>
      </fill>
    </dxf>
    <dxf>
      <font>
        <color auto="1"/>
      </font>
      <fill>
        <patternFill>
          <bgColor rgb="FF76B54B"/>
        </patternFill>
      </fill>
    </dxf>
    <dxf>
      <font>
        <color theme="0"/>
      </font>
    </dxf>
    <dxf>
      <fill>
        <patternFill>
          <bgColor rgb="FF76B54B"/>
        </patternFill>
      </fill>
    </dxf>
    <dxf>
      <fill>
        <patternFill>
          <bgColor rgb="FF6CA644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59996337778862885"/>
        </patternFill>
      </fill>
    </dxf>
    <dxf>
      <font>
        <color auto="1"/>
      </font>
      <fill>
        <patternFill>
          <bgColor rgb="FF76B54B"/>
        </patternFill>
      </fill>
    </dxf>
    <dxf>
      <font>
        <color auto="1"/>
      </font>
      <fill>
        <patternFill>
          <bgColor rgb="FF76B54B"/>
        </patternFill>
      </fill>
    </dxf>
    <dxf>
      <font>
        <color auto="1"/>
      </font>
      <fill>
        <patternFill>
          <bgColor rgb="FF76B54B"/>
        </patternFill>
      </fill>
    </dxf>
    <dxf>
      <font>
        <color auto="1"/>
      </font>
      <fill>
        <patternFill>
          <bgColor rgb="FF76B54B"/>
        </patternFill>
      </fill>
    </dxf>
    <dxf>
      <font>
        <color theme="0"/>
      </font>
    </dxf>
    <dxf>
      <fill>
        <patternFill>
          <bgColor rgb="FF76B54B"/>
        </patternFill>
      </fill>
    </dxf>
    <dxf>
      <fill>
        <patternFill>
          <bgColor rgb="FF6CA644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59996337778862885"/>
        </patternFill>
      </fill>
    </dxf>
    <dxf>
      <font>
        <color auto="1"/>
      </font>
      <fill>
        <patternFill>
          <bgColor rgb="FF76B54B"/>
        </patternFill>
      </fill>
    </dxf>
    <dxf>
      <font>
        <color auto="1"/>
      </font>
      <fill>
        <patternFill>
          <bgColor rgb="FF76B54B"/>
        </patternFill>
      </fill>
    </dxf>
    <dxf>
      <font>
        <color auto="1"/>
      </font>
      <fill>
        <patternFill>
          <bgColor rgb="FF76B54B"/>
        </patternFill>
      </fill>
    </dxf>
    <dxf>
      <font>
        <color auto="1"/>
      </font>
      <fill>
        <patternFill>
          <bgColor rgb="FF76B54B"/>
        </patternFill>
      </fill>
    </dxf>
    <dxf>
      <font>
        <color theme="0"/>
      </font>
    </dxf>
    <dxf>
      <fill>
        <patternFill>
          <bgColor rgb="FF76B54B"/>
        </patternFill>
      </fill>
    </dxf>
    <dxf>
      <fill>
        <patternFill>
          <bgColor rgb="FF6CA644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59996337778862885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theme="9" tint="0.59996337778862885"/>
        </patternFill>
      </fill>
    </dxf>
    <dxf>
      <fill>
        <patternFill>
          <bgColor theme="9" tint="-0.24994659260841701"/>
        </patternFill>
      </fill>
    </dxf>
    <dxf>
      <fill>
        <patternFill>
          <bgColor rgb="FF73B149"/>
        </patternFill>
      </fill>
    </dxf>
    <dxf>
      <fill>
        <patternFill>
          <bgColor rgb="FF9CCA7C"/>
        </patternFill>
      </fill>
    </dxf>
  </dxfs>
  <tableStyles count="0" defaultTableStyle="TableStyleMedium2" defaultPivotStyle="PivotStyleLight16"/>
  <colors>
    <mruColors>
      <color rgb="FF76B54B"/>
      <color rgb="FF6AA343"/>
      <color rgb="FF9CCA7C"/>
      <color rgb="FF7CB953"/>
      <color rgb="FF6CA644"/>
      <color rgb="FF73B14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F9C598-FD8C-4666-8C50-EA38976D264C}">
  <dimension ref="A1:Y32"/>
  <sheetViews>
    <sheetView showRowColHeaders="0" workbookViewId="0">
      <pane xSplit="3" ySplit="2" topLeftCell="D4" activePane="bottomRight" state="frozen"/>
      <selection pane="bottomRight" activeCell="K11" sqref="K11"/>
      <selection pane="bottomLeft" activeCell="A3" sqref="A3"/>
      <selection pane="topRight" activeCell="D1" sqref="D1"/>
    </sheetView>
  </sheetViews>
  <sheetFormatPr defaultColWidth="0" defaultRowHeight="15" customHeight="1" zeroHeight="1"/>
  <cols>
    <col min="1" max="1" width="15.140625" style="2" bestFit="1" customWidth="1"/>
    <col min="2" max="2" width="9.85546875" style="2" bestFit="1" customWidth="1"/>
    <col min="3" max="3" width="4.7109375" style="2" bestFit="1" customWidth="1"/>
    <col min="4" max="4" width="10.7109375" style="3" bestFit="1" customWidth="1"/>
    <col min="5" max="5" width="8.7109375" style="3" bestFit="1" customWidth="1"/>
    <col min="6" max="6" width="8.28515625" style="3" customWidth="1"/>
    <col min="7" max="7" width="11.7109375" style="3" customWidth="1"/>
    <col min="8" max="8" width="11.42578125" style="3" customWidth="1"/>
    <col min="9" max="9" width="12.85546875" style="3" bestFit="1" customWidth="1"/>
    <col min="10" max="10" width="11.42578125" style="3" customWidth="1"/>
    <col min="11" max="11" width="13.140625" style="3" customWidth="1"/>
    <col min="12" max="20" width="11.42578125" style="3" customWidth="1"/>
    <col min="21" max="21" width="10.42578125" style="2" customWidth="1"/>
    <col min="22" max="25" width="0" style="2" hidden="1" customWidth="1"/>
    <col min="26" max="16384" width="11.42578125" style="2" hidden="1"/>
  </cols>
  <sheetData>
    <row r="1" spans="1:20">
      <c r="A1" s="29" t="s">
        <v>0</v>
      </c>
      <c r="B1" s="31" t="s">
        <v>1</v>
      </c>
      <c r="C1" s="33" t="s">
        <v>2</v>
      </c>
      <c r="D1" s="29" t="s">
        <v>3</v>
      </c>
      <c r="E1" s="36" t="s">
        <v>4</v>
      </c>
      <c r="F1" s="36" t="s">
        <v>5</v>
      </c>
      <c r="G1" s="40" t="s">
        <v>6</v>
      </c>
      <c r="H1" s="38" t="s">
        <v>7</v>
      </c>
      <c r="I1" s="35">
        <v>44967</v>
      </c>
      <c r="J1" s="28"/>
      <c r="K1" s="27">
        <v>45002</v>
      </c>
      <c r="L1" s="28"/>
      <c r="M1" s="27">
        <v>45009</v>
      </c>
      <c r="N1" s="28"/>
      <c r="O1" s="27">
        <v>45016</v>
      </c>
      <c r="P1" s="28"/>
      <c r="Q1" s="27">
        <v>45023</v>
      </c>
      <c r="R1" s="28"/>
      <c r="S1" s="27">
        <v>45030</v>
      </c>
      <c r="T1" s="28"/>
    </row>
    <row r="2" spans="1:20">
      <c r="A2" s="30"/>
      <c r="B2" s="32"/>
      <c r="C2" s="34"/>
      <c r="D2" s="30"/>
      <c r="E2" s="37"/>
      <c r="F2" s="37"/>
      <c r="G2" s="41"/>
      <c r="H2" s="39"/>
      <c r="I2" s="18" t="s">
        <v>8</v>
      </c>
      <c r="J2" s="6" t="s">
        <v>9</v>
      </c>
      <c r="K2" s="5" t="s">
        <v>8</v>
      </c>
      <c r="L2" s="6" t="s">
        <v>9</v>
      </c>
      <c r="M2" s="5" t="s">
        <v>8</v>
      </c>
      <c r="N2" s="6" t="s">
        <v>9</v>
      </c>
      <c r="O2" s="5" t="s">
        <v>8</v>
      </c>
      <c r="P2" s="6" t="s">
        <v>9</v>
      </c>
      <c r="Q2" s="5" t="s">
        <v>8</v>
      </c>
      <c r="R2" s="6" t="s">
        <v>9</v>
      </c>
      <c r="S2" s="5" t="s">
        <v>8</v>
      </c>
      <c r="T2" s="6" t="s">
        <v>9</v>
      </c>
    </row>
    <row r="3" spans="1:20">
      <c r="A3" s="13" t="s">
        <v>10</v>
      </c>
      <c r="B3" s="13" t="s">
        <v>11</v>
      </c>
      <c r="C3" s="20" t="s">
        <v>12</v>
      </c>
      <c r="D3" s="16">
        <f>Service!L3</f>
        <v>3</v>
      </c>
      <c r="E3" s="17">
        <f>'Jouer placé'!L3</f>
        <v>3</v>
      </c>
      <c r="F3" s="21">
        <f>'Jouer fort'!L3</f>
        <v>3</v>
      </c>
      <c r="G3" s="17">
        <f>Déplacement!L3</f>
        <v>3</v>
      </c>
      <c r="H3" s="22"/>
      <c r="I3" s="25" t="s">
        <v>13</v>
      </c>
      <c r="J3" s="7"/>
      <c r="K3" s="25" t="s">
        <v>5</v>
      </c>
      <c r="L3" s="7"/>
      <c r="M3" s="25"/>
      <c r="N3" s="7"/>
      <c r="O3" s="25"/>
      <c r="P3" s="7"/>
      <c r="Q3" s="25"/>
      <c r="R3" s="7"/>
      <c r="S3" s="25"/>
      <c r="T3" s="7"/>
    </row>
    <row r="4" spans="1:20">
      <c r="A4" s="13" t="s">
        <v>14</v>
      </c>
      <c r="B4" s="13" t="s">
        <v>15</v>
      </c>
      <c r="C4" s="20" t="s">
        <v>16</v>
      </c>
      <c r="D4" s="16">
        <f>Service!L4</f>
        <v>3</v>
      </c>
      <c r="E4" s="17">
        <f>'Jouer placé'!L4</f>
        <v>3</v>
      </c>
      <c r="F4" s="21">
        <f>'Jouer fort'!L4</f>
        <v>3</v>
      </c>
      <c r="G4" s="17">
        <f>Déplacement!L4</f>
        <v>3</v>
      </c>
      <c r="H4" s="22"/>
      <c r="I4" s="25" t="s">
        <v>5</v>
      </c>
      <c r="J4" s="7"/>
      <c r="K4" s="25" t="s">
        <v>3</v>
      </c>
      <c r="L4" s="7"/>
      <c r="M4" s="25"/>
      <c r="N4" s="7"/>
      <c r="O4" s="25"/>
      <c r="P4" s="7"/>
      <c r="Q4" s="25"/>
      <c r="R4" s="7"/>
      <c r="S4" s="25"/>
      <c r="T4" s="7"/>
    </row>
    <row r="5" spans="1:20">
      <c r="A5" s="13" t="s">
        <v>17</v>
      </c>
      <c r="B5" s="13" t="s">
        <v>18</v>
      </c>
      <c r="C5" s="20" t="s">
        <v>12</v>
      </c>
      <c r="D5" s="16">
        <f>Service!L5</f>
        <v>3</v>
      </c>
      <c r="E5" s="17">
        <f>'Jouer placé'!L5</f>
        <v>3</v>
      </c>
      <c r="F5" s="21">
        <f>'Jouer fort'!L5</f>
        <v>3</v>
      </c>
      <c r="G5" s="17">
        <f>Déplacement!L5</f>
        <v>3</v>
      </c>
      <c r="H5" s="22"/>
      <c r="I5" s="25" t="s">
        <v>19</v>
      </c>
      <c r="J5" s="7"/>
      <c r="K5" s="25" t="s">
        <v>5</v>
      </c>
      <c r="L5" s="7"/>
      <c r="M5" s="25"/>
      <c r="N5" s="7"/>
      <c r="O5" s="25"/>
      <c r="P5" s="7"/>
      <c r="Q5" s="25"/>
      <c r="R5" s="7"/>
      <c r="S5" s="25"/>
      <c r="T5" s="7"/>
    </row>
    <row r="6" spans="1:20">
      <c r="A6" s="13" t="s">
        <v>20</v>
      </c>
      <c r="B6" s="13" t="s">
        <v>21</v>
      </c>
      <c r="C6" s="20" t="s">
        <v>12</v>
      </c>
      <c r="D6" s="16">
        <f>Service!L6</f>
        <v>4</v>
      </c>
      <c r="E6" s="17">
        <f>'Jouer placé'!L6</f>
        <v>3</v>
      </c>
      <c r="F6" s="21">
        <f>'Jouer fort'!L6</f>
        <v>3</v>
      </c>
      <c r="G6" s="17">
        <f>Déplacement!L6</f>
        <v>3</v>
      </c>
      <c r="H6" s="22"/>
      <c r="I6" s="25" t="s">
        <v>13</v>
      </c>
      <c r="J6" s="7"/>
      <c r="K6" s="25" t="s">
        <v>5</v>
      </c>
      <c r="L6" s="7"/>
      <c r="M6" s="25"/>
      <c r="N6" s="7"/>
      <c r="O6" s="25"/>
      <c r="P6" s="7"/>
      <c r="Q6" s="25"/>
      <c r="R6" s="7"/>
      <c r="S6" s="25"/>
      <c r="T6" s="7"/>
    </row>
    <row r="7" spans="1:20">
      <c r="A7" s="13" t="s">
        <v>22</v>
      </c>
      <c r="B7" s="13" t="s">
        <v>23</v>
      </c>
      <c r="C7" s="20" t="s">
        <v>16</v>
      </c>
      <c r="D7" s="16">
        <f>Service!L7</f>
        <v>3</v>
      </c>
      <c r="E7" s="17">
        <f>'Jouer placé'!L7</f>
        <v>3</v>
      </c>
      <c r="F7" s="21">
        <f>'Jouer fort'!L7</f>
        <v>3</v>
      </c>
      <c r="G7" s="17">
        <f>Déplacement!L7</f>
        <v>2</v>
      </c>
      <c r="H7" s="22"/>
      <c r="I7" s="25" t="s">
        <v>13</v>
      </c>
      <c r="J7" s="7"/>
      <c r="K7" s="25" t="s">
        <v>4</v>
      </c>
      <c r="L7" s="7"/>
      <c r="M7" s="25"/>
      <c r="N7" s="7"/>
      <c r="O7" s="25"/>
      <c r="P7" s="7"/>
      <c r="Q7" s="25"/>
      <c r="R7" s="7"/>
      <c r="S7" s="25"/>
      <c r="T7" s="7"/>
    </row>
    <row r="8" spans="1:20">
      <c r="A8" s="13" t="s">
        <v>24</v>
      </c>
      <c r="B8" s="13" t="s">
        <v>25</v>
      </c>
      <c r="C8" s="20" t="s">
        <v>12</v>
      </c>
      <c r="D8" s="16">
        <f>Service!L8</f>
        <v>4</v>
      </c>
      <c r="E8" s="17">
        <f>'Jouer placé'!L8</f>
        <v>4</v>
      </c>
      <c r="F8" s="21">
        <f>'Jouer fort'!L8</f>
        <v>4</v>
      </c>
      <c r="G8" s="17">
        <f>Déplacement!L8</f>
        <v>3</v>
      </c>
      <c r="H8" s="22"/>
      <c r="I8" s="25" t="s">
        <v>4</v>
      </c>
      <c r="J8" s="7"/>
      <c r="K8" s="25" t="s">
        <v>5</v>
      </c>
      <c r="L8" s="7"/>
      <c r="M8" s="25"/>
      <c r="N8" s="7"/>
      <c r="O8" s="25"/>
      <c r="P8" s="7"/>
      <c r="Q8" s="25"/>
      <c r="R8" s="7"/>
      <c r="S8" s="25"/>
      <c r="T8" s="7"/>
    </row>
    <row r="9" spans="1:20">
      <c r="A9" s="13" t="s">
        <v>26</v>
      </c>
      <c r="B9" s="13" t="s">
        <v>27</v>
      </c>
      <c r="C9" s="20" t="s">
        <v>16</v>
      </c>
      <c r="D9" s="16">
        <f>Service!L9</f>
        <v>3</v>
      </c>
      <c r="E9" s="17">
        <f>'Jouer placé'!L9</f>
        <v>4</v>
      </c>
      <c r="F9" s="21">
        <f>'Jouer fort'!L9</f>
        <v>3</v>
      </c>
      <c r="G9" s="17">
        <f>Déplacement!L9</f>
        <v>3</v>
      </c>
      <c r="H9" s="22"/>
      <c r="I9" s="25" t="s">
        <v>13</v>
      </c>
      <c r="J9" s="7"/>
      <c r="K9" s="25" t="s">
        <v>3</v>
      </c>
      <c r="L9" s="7"/>
      <c r="M9" s="25"/>
      <c r="N9" s="7"/>
      <c r="O9" s="25"/>
      <c r="P9" s="7"/>
      <c r="Q9" s="25"/>
      <c r="R9" s="7"/>
      <c r="S9" s="25"/>
      <c r="T9" s="7"/>
    </row>
    <row r="10" spans="1:20">
      <c r="A10" s="13" t="s">
        <v>28</v>
      </c>
      <c r="B10" s="13" t="s">
        <v>29</v>
      </c>
      <c r="C10" s="20" t="s">
        <v>16</v>
      </c>
      <c r="D10" s="16">
        <f>Service!L10</f>
        <v>2</v>
      </c>
      <c r="E10" s="17">
        <f>'Jouer placé'!L10</f>
        <v>0</v>
      </c>
      <c r="F10" s="21">
        <f>'Jouer fort'!L10</f>
        <v>0</v>
      </c>
      <c r="G10" s="17">
        <f>Déplacement!L10</f>
        <v>1</v>
      </c>
      <c r="H10" s="22"/>
      <c r="I10" s="25" t="s">
        <v>13</v>
      </c>
      <c r="J10" s="7"/>
      <c r="K10" s="25" t="s">
        <v>3</v>
      </c>
      <c r="L10" s="7"/>
      <c r="M10" s="25"/>
      <c r="N10" s="7"/>
      <c r="O10" s="25"/>
      <c r="P10" s="7"/>
      <c r="Q10" s="25"/>
      <c r="R10" s="7"/>
      <c r="S10" s="25"/>
      <c r="T10" s="7"/>
    </row>
    <row r="11" spans="1:20">
      <c r="A11" s="13" t="s">
        <v>30</v>
      </c>
      <c r="B11" s="13" t="s">
        <v>31</v>
      </c>
      <c r="C11" s="20" t="s">
        <v>12</v>
      </c>
      <c r="D11" s="16">
        <f>Service!L11</f>
        <v>4</v>
      </c>
      <c r="E11" s="17">
        <f>'Jouer placé'!L11</f>
        <v>4</v>
      </c>
      <c r="F11" s="21">
        <f>'Jouer fort'!L11</f>
        <v>4</v>
      </c>
      <c r="G11" s="17">
        <f>Déplacement!L11</f>
        <v>3</v>
      </c>
      <c r="H11" s="22"/>
      <c r="I11" s="25" t="s">
        <v>4</v>
      </c>
      <c r="J11" s="7"/>
      <c r="K11" s="25" t="s">
        <v>5</v>
      </c>
      <c r="L11" s="7"/>
      <c r="M11" s="25"/>
      <c r="N11" s="7"/>
      <c r="O11" s="25"/>
      <c r="P11" s="7"/>
      <c r="Q11" s="25"/>
      <c r="R11" s="7"/>
      <c r="S11" s="25"/>
      <c r="T11" s="7"/>
    </row>
    <row r="12" spans="1:20">
      <c r="A12" s="13" t="s">
        <v>32</v>
      </c>
      <c r="B12" s="13" t="s">
        <v>33</v>
      </c>
      <c r="C12" s="20" t="s">
        <v>16</v>
      </c>
      <c r="D12" s="16">
        <f>Service!L12</f>
        <v>3</v>
      </c>
      <c r="E12" s="17">
        <f>'Jouer placé'!L12</f>
        <v>4</v>
      </c>
      <c r="F12" s="21">
        <f>'Jouer fort'!L12</f>
        <v>4</v>
      </c>
      <c r="G12" s="17">
        <f>Déplacement!L12</f>
        <v>3</v>
      </c>
      <c r="H12" s="22"/>
      <c r="I12" s="25" t="s">
        <v>13</v>
      </c>
      <c r="J12" s="7"/>
      <c r="K12" s="25" t="s">
        <v>3</v>
      </c>
      <c r="L12" s="7"/>
      <c r="M12" s="25"/>
      <c r="N12" s="7"/>
      <c r="O12" s="25"/>
      <c r="P12" s="7"/>
      <c r="Q12" s="25"/>
      <c r="R12" s="7"/>
      <c r="S12" s="25"/>
      <c r="T12" s="7"/>
    </row>
    <row r="13" spans="1:20">
      <c r="A13" s="13" t="s">
        <v>34</v>
      </c>
      <c r="B13" s="13" t="s">
        <v>35</v>
      </c>
      <c r="C13" s="20" t="s">
        <v>16</v>
      </c>
      <c r="D13" s="16">
        <f>Service!L13</f>
        <v>0</v>
      </c>
      <c r="E13" s="17">
        <f>'Jouer placé'!L13</f>
        <v>0</v>
      </c>
      <c r="F13" s="21">
        <f>'Jouer fort'!L13</f>
        <v>0</v>
      </c>
      <c r="G13" s="17">
        <f>Déplacement!L13</f>
        <v>0</v>
      </c>
      <c r="H13" s="22"/>
      <c r="I13" s="25"/>
      <c r="J13" s="7"/>
      <c r="K13" s="25" t="s">
        <v>3</v>
      </c>
      <c r="L13" s="7"/>
      <c r="M13" s="25"/>
      <c r="N13" s="7"/>
      <c r="O13" s="25"/>
      <c r="P13" s="7"/>
      <c r="Q13" s="25"/>
      <c r="R13" s="7"/>
      <c r="S13" s="25"/>
      <c r="T13" s="7"/>
    </row>
    <row r="14" spans="1:20">
      <c r="A14" s="13" t="s">
        <v>36</v>
      </c>
      <c r="B14" s="13" t="s">
        <v>37</v>
      </c>
      <c r="C14" s="20" t="s">
        <v>16</v>
      </c>
      <c r="D14" s="16">
        <f>Service!L14</f>
        <v>0</v>
      </c>
      <c r="E14" s="17">
        <f>'Jouer placé'!L14</f>
        <v>0</v>
      </c>
      <c r="F14" s="21">
        <f>'Jouer fort'!L14</f>
        <v>0</v>
      </c>
      <c r="G14" s="17">
        <f>Déplacement!L14</f>
        <v>2</v>
      </c>
      <c r="H14" s="22"/>
      <c r="I14" s="25" t="s">
        <v>13</v>
      </c>
      <c r="J14" s="7"/>
      <c r="K14" s="25" t="s">
        <v>19</v>
      </c>
      <c r="L14" s="7"/>
      <c r="M14" s="25"/>
      <c r="N14" s="7"/>
      <c r="O14" s="25"/>
      <c r="P14" s="7"/>
      <c r="Q14" s="25"/>
      <c r="R14" s="7"/>
      <c r="S14" s="25"/>
      <c r="T14" s="7"/>
    </row>
    <row r="15" spans="1:20">
      <c r="A15" s="13" t="s">
        <v>38</v>
      </c>
      <c r="B15" s="13" t="s">
        <v>39</v>
      </c>
      <c r="C15" s="20" t="s">
        <v>16</v>
      </c>
      <c r="D15" s="16">
        <f>Service!L15</f>
        <v>4</v>
      </c>
      <c r="E15" s="17">
        <f>'Jouer placé'!L15</f>
        <v>3</v>
      </c>
      <c r="F15" s="21">
        <f>'Jouer fort'!L15</f>
        <v>2</v>
      </c>
      <c r="G15" s="17">
        <f>Déplacement!L15</f>
        <v>3</v>
      </c>
      <c r="H15" s="22"/>
      <c r="I15" s="25" t="s">
        <v>13</v>
      </c>
      <c r="J15" s="7"/>
      <c r="K15" s="25"/>
      <c r="L15" s="7"/>
      <c r="M15" s="25"/>
      <c r="N15" s="7"/>
      <c r="O15" s="25"/>
      <c r="P15" s="7"/>
      <c r="Q15" s="25"/>
      <c r="R15" s="7"/>
      <c r="S15" s="25"/>
      <c r="T15" s="7"/>
    </row>
    <row r="16" spans="1:20">
      <c r="A16" s="13" t="s">
        <v>40</v>
      </c>
      <c r="B16" s="13" t="s">
        <v>41</v>
      </c>
      <c r="C16" s="20" t="s">
        <v>12</v>
      </c>
      <c r="D16" s="16">
        <f>Service!L16</f>
        <v>0</v>
      </c>
      <c r="E16" s="17">
        <f>'Jouer placé'!L16</f>
        <v>0</v>
      </c>
      <c r="F16" s="21">
        <f>'Jouer fort'!L16</f>
        <v>0</v>
      </c>
      <c r="G16" s="17">
        <f>Déplacement!L16</f>
        <v>0</v>
      </c>
      <c r="H16" s="22"/>
      <c r="I16" s="25" t="s">
        <v>19</v>
      </c>
      <c r="J16" s="7"/>
      <c r="K16" s="25"/>
      <c r="L16" s="7"/>
      <c r="M16" s="25"/>
      <c r="N16" s="7"/>
      <c r="O16" s="25"/>
      <c r="P16" s="7"/>
      <c r="Q16" s="25"/>
      <c r="R16" s="7"/>
      <c r="S16" s="25"/>
      <c r="T16" s="7"/>
    </row>
    <row r="17" spans="1:20">
      <c r="A17" s="13" t="s">
        <v>42</v>
      </c>
      <c r="B17" s="13" t="s">
        <v>43</v>
      </c>
      <c r="C17" s="20" t="s">
        <v>16</v>
      </c>
      <c r="D17" s="16">
        <f>Service!L17</f>
        <v>3</v>
      </c>
      <c r="E17" s="17">
        <f>'Jouer placé'!L17</f>
        <v>3</v>
      </c>
      <c r="F17" s="21">
        <f>'Jouer fort'!L17</f>
        <v>2</v>
      </c>
      <c r="G17" s="17">
        <f>Déplacement!L17</f>
        <v>3</v>
      </c>
      <c r="H17" s="22"/>
      <c r="I17" s="25" t="s">
        <v>3</v>
      </c>
      <c r="J17" s="7"/>
      <c r="K17" s="25" t="s">
        <v>4</v>
      </c>
      <c r="L17" s="7"/>
      <c r="M17" s="25"/>
      <c r="N17" s="7"/>
      <c r="O17" s="25"/>
      <c r="P17" s="7"/>
      <c r="Q17" s="25"/>
      <c r="R17" s="7"/>
      <c r="S17" s="25"/>
      <c r="T17" s="7"/>
    </row>
    <row r="18" spans="1:20">
      <c r="A18" s="13" t="s">
        <v>44</v>
      </c>
      <c r="B18" s="13" t="s">
        <v>45</v>
      </c>
      <c r="C18" s="20" t="s">
        <v>16</v>
      </c>
      <c r="D18" s="16">
        <f>Service!L18</f>
        <v>3</v>
      </c>
      <c r="E18" s="17">
        <f>'Jouer placé'!L18</f>
        <v>4</v>
      </c>
      <c r="F18" s="21">
        <f>'Jouer fort'!L18</f>
        <v>3</v>
      </c>
      <c r="G18" s="17">
        <f>Déplacement!L18</f>
        <v>3</v>
      </c>
      <c r="H18" s="22"/>
      <c r="I18" s="25" t="s">
        <v>13</v>
      </c>
      <c r="J18" s="7"/>
      <c r="K18" s="25" t="s">
        <v>3</v>
      </c>
      <c r="L18" s="7"/>
      <c r="M18" s="25"/>
      <c r="N18" s="7"/>
      <c r="O18" s="25"/>
      <c r="P18" s="7"/>
      <c r="Q18" s="25"/>
      <c r="R18" s="7"/>
      <c r="S18" s="25"/>
      <c r="T18" s="7"/>
    </row>
    <row r="19" spans="1:20">
      <c r="A19" s="13" t="s">
        <v>46</v>
      </c>
      <c r="B19" s="13" t="s">
        <v>47</v>
      </c>
      <c r="C19" s="20" t="s">
        <v>12</v>
      </c>
      <c r="D19" s="16">
        <f>Service!L19</f>
        <v>0</v>
      </c>
      <c r="E19" s="17">
        <f>'Jouer placé'!L19</f>
        <v>0</v>
      </c>
      <c r="F19" s="21">
        <f>'Jouer fort'!L19</f>
        <v>0</v>
      </c>
      <c r="G19" s="17">
        <f>Déplacement!L19</f>
        <v>0</v>
      </c>
      <c r="H19" s="22"/>
      <c r="I19" s="25" t="s">
        <v>19</v>
      </c>
      <c r="J19" s="7"/>
      <c r="K19" s="25" t="s">
        <v>19</v>
      </c>
      <c r="L19" s="7"/>
      <c r="M19" s="25"/>
      <c r="N19" s="7"/>
      <c r="O19" s="25"/>
      <c r="P19" s="7"/>
      <c r="Q19" s="25"/>
      <c r="R19" s="7"/>
      <c r="S19" s="25"/>
      <c r="T19" s="7"/>
    </row>
    <row r="20" spans="1:20">
      <c r="A20" s="13" t="s">
        <v>48</v>
      </c>
      <c r="B20" s="13" t="s">
        <v>49</v>
      </c>
      <c r="C20" s="20" t="s">
        <v>12</v>
      </c>
      <c r="D20" s="16">
        <f>Service!L20</f>
        <v>4</v>
      </c>
      <c r="E20" s="17">
        <f>'Jouer placé'!L20</f>
        <v>3</v>
      </c>
      <c r="F20" s="21">
        <f>'Jouer fort'!L20</f>
        <v>3</v>
      </c>
      <c r="G20" s="17">
        <f>Déplacement!L20</f>
        <v>3</v>
      </c>
      <c r="H20" s="22"/>
      <c r="I20" s="25" t="s">
        <v>19</v>
      </c>
      <c r="J20" s="7"/>
      <c r="K20" s="25" t="s">
        <v>5</v>
      </c>
      <c r="L20" s="7"/>
      <c r="M20" s="25"/>
      <c r="N20" s="7"/>
      <c r="O20" s="25"/>
      <c r="P20" s="7"/>
      <c r="Q20" s="25"/>
      <c r="R20" s="7"/>
      <c r="S20" s="25"/>
      <c r="T20" s="7"/>
    </row>
    <row r="21" spans="1:20">
      <c r="A21" s="13" t="s">
        <v>50</v>
      </c>
      <c r="B21" s="13" t="s">
        <v>51</v>
      </c>
      <c r="C21" s="20" t="s">
        <v>16</v>
      </c>
      <c r="D21" s="16">
        <f>Service!L21</f>
        <v>3</v>
      </c>
      <c r="E21" s="17">
        <f>'Jouer placé'!L21</f>
        <v>3</v>
      </c>
      <c r="F21" s="21">
        <f>'Jouer fort'!L21</f>
        <v>4</v>
      </c>
      <c r="G21" s="17">
        <f>Déplacement!L21</f>
        <v>4</v>
      </c>
      <c r="H21" s="22"/>
      <c r="I21" s="25" t="s">
        <v>13</v>
      </c>
      <c r="J21" s="7" t="s">
        <v>52</v>
      </c>
      <c r="K21" s="25" t="s">
        <v>5</v>
      </c>
      <c r="L21" s="7"/>
      <c r="M21" s="25"/>
      <c r="N21" s="7"/>
      <c r="O21" s="25"/>
      <c r="P21" s="7"/>
      <c r="Q21" s="25"/>
      <c r="R21" s="7"/>
      <c r="S21" s="25"/>
      <c r="T21" s="7"/>
    </row>
    <row r="22" spans="1:20">
      <c r="A22" s="13" t="s">
        <v>53</v>
      </c>
      <c r="B22" s="13" t="s">
        <v>54</v>
      </c>
      <c r="C22" s="20" t="s">
        <v>12</v>
      </c>
      <c r="D22" s="16">
        <f>Service!L22</f>
        <v>4</v>
      </c>
      <c r="E22" s="17">
        <f>'Jouer placé'!L22</f>
        <v>4</v>
      </c>
      <c r="F22" s="21">
        <f>'Jouer fort'!L22</f>
        <v>4</v>
      </c>
      <c r="G22" s="17">
        <f>Déplacement!L22</f>
        <v>3</v>
      </c>
      <c r="H22" s="22"/>
      <c r="I22" s="25" t="s">
        <v>4</v>
      </c>
      <c r="J22" s="7"/>
      <c r="K22" s="25" t="s">
        <v>4</v>
      </c>
      <c r="L22" s="7"/>
      <c r="M22" s="25"/>
      <c r="N22" s="7"/>
      <c r="O22" s="25"/>
      <c r="P22" s="7"/>
      <c r="Q22" s="25"/>
      <c r="R22" s="7"/>
      <c r="S22" s="25"/>
      <c r="T22" s="7"/>
    </row>
    <row r="23" spans="1:20">
      <c r="A23" s="13" t="s">
        <v>55</v>
      </c>
      <c r="B23" s="13" t="s">
        <v>56</v>
      </c>
      <c r="C23" s="20" t="s">
        <v>12</v>
      </c>
      <c r="D23" s="16">
        <f>Service!L23</f>
        <v>4</v>
      </c>
      <c r="E23" s="17">
        <f>'Jouer placé'!L23</f>
        <v>3</v>
      </c>
      <c r="F23" s="21">
        <f>'Jouer fort'!L23</f>
        <v>3</v>
      </c>
      <c r="G23" s="17">
        <f>Déplacement!L23</f>
        <v>3</v>
      </c>
      <c r="H23" s="22"/>
      <c r="I23" s="25" t="s">
        <v>13</v>
      </c>
      <c r="J23" s="7"/>
      <c r="K23" s="25" t="s">
        <v>4</v>
      </c>
      <c r="L23" s="7"/>
      <c r="M23" s="25"/>
      <c r="N23" s="7"/>
      <c r="O23" s="25"/>
      <c r="P23" s="7"/>
      <c r="Q23" s="25"/>
      <c r="R23" s="7"/>
      <c r="S23" s="25"/>
      <c r="T23" s="7"/>
    </row>
    <row r="24" spans="1:20">
      <c r="A24" s="13" t="s">
        <v>57</v>
      </c>
      <c r="B24" s="13" t="s">
        <v>58</v>
      </c>
      <c r="C24" s="20" t="s">
        <v>16</v>
      </c>
      <c r="D24" s="16">
        <f>Service!L24</f>
        <v>0</v>
      </c>
      <c r="E24" s="17">
        <f>'Jouer placé'!L24</f>
        <v>3</v>
      </c>
      <c r="F24" s="21">
        <f>'Jouer fort'!L24</f>
        <v>2</v>
      </c>
      <c r="G24" s="17">
        <f>Déplacement!L24</f>
        <v>3</v>
      </c>
      <c r="H24" s="22"/>
      <c r="I24" s="25" t="s">
        <v>13</v>
      </c>
      <c r="J24" s="7"/>
      <c r="K24" s="25"/>
      <c r="L24" s="7"/>
      <c r="M24" s="25"/>
      <c r="N24" s="7"/>
      <c r="O24" s="25"/>
      <c r="P24" s="7"/>
      <c r="Q24" s="25"/>
      <c r="R24" s="7"/>
      <c r="S24" s="25"/>
      <c r="T24" s="7"/>
    </row>
    <row r="25" spans="1:20">
      <c r="A25" s="13" t="s">
        <v>59</v>
      </c>
      <c r="B25" s="13" t="s">
        <v>52</v>
      </c>
      <c r="C25" s="20" t="s">
        <v>16</v>
      </c>
      <c r="D25" s="16">
        <f>Service!L25</f>
        <v>4</v>
      </c>
      <c r="E25" s="17">
        <f>'Jouer placé'!L25</f>
        <v>3</v>
      </c>
      <c r="F25" s="21">
        <f>'Jouer fort'!L25</f>
        <v>2</v>
      </c>
      <c r="G25" s="17">
        <f>Déplacement!L25</f>
        <v>3</v>
      </c>
      <c r="H25" s="22"/>
      <c r="I25" s="25" t="s">
        <v>13</v>
      </c>
      <c r="J25" s="7" t="s">
        <v>51</v>
      </c>
      <c r="K25" s="25" t="s">
        <v>4</v>
      </c>
      <c r="L25" s="7"/>
      <c r="M25" s="25"/>
      <c r="N25" s="7"/>
      <c r="O25" s="25"/>
      <c r="P25" s="7"/>
      <c r="Q25" s="25"/>
      <c r="R25" s="7"/>
      <c r="S25" s="25"/>
      <c r="T25" s="7"/>
    </row>
    <row r="26" spans="1:20" ht="15.75" thickBot="1">
      <c r="A26" s="13" t="s">
        <v>60</v>
      </c>
      <c r="B26" s="13" t="s">
        <v>61</v>
      </c>
      <c r="C26" s="20" t="s">
        <v>12</v>
      </c>
      <c r="D26" s="16">
        <f>Service!L26</f>
        <v>3</v>
      </c>
      <c r="E26" s="17">
        <f>'Jouer placé'!L26</f>
        <v>4</v>
      </c>
      <c r="F26" s="21">
        <f>'Jouer fort'!L26</f>
        <v>4</v>
      </c>
      <c r="G26" s="17">
        <f>Déplacement!L26</f>
        <v>3</v>
      </c>
      <c r="H26" s="23"/>
      <c r="I26" s="25" t="s">
        <v>13</v>
      </c>
      <c r="J26" s="19"/>
      <c r="K26" s="25" t="s">
        <v>5</v>
      </c>
      <c r="L26" s="19"/>
      <c r="M26" s="25"/>
      <c r="N26" s="19"/>
      <c r="O26" s="25"/>
      <c r="P26" s="19"/>
      <c r="Q26" s="25"/>
      <c r="R26" s="19"/>
      <c r="S26" s="25"/>
      <c r="T26" s="19"/>
    </row>
    <row r="27" spans="1:20" ht="113.25" customHeight="1"/>
    <row r="28" spans="1:20" ht="15" hidden="1" customHeight="1">
      <c r="D28" s="4"/>
      <c r="H28" s="3">
        <v>1</v>
      </c>
      <c r="I28" s="3" t="s">
        <v>3</v>
      </c>
    </row>
    <row r="29" spans="1:20" ht="15" hidden="1" customHeight="1">
      <c r="D29" s="4"/>
      <c r="H29" s="3">
        <v>2</v>
      </c>
      <c r="I29" s="3" t="s">
        <v>4</v>
      </c>
    </row>
    <row r="30" spans="1:20" ht="15" hidden="1" customHeight="1">
      <c r="D30" s="4"/>
      <c r="H30" s="3">
        <v>3</v>
      </c>
      <c r="I30" s="3" t="s">
        <v>5</v>
      </c>
    </row>
    <row r="31" spans="1:20" ht="15" hidden="1" customHeight="1">
      <c r="D31" s="4"/>
      <c r="H31" s="3">
        <v>4</v>
      </c>
      <c r="I31" s="3" t="s">
        <v>13</v>
      </c>
    </row>
    <row r="32" spans="1:20" ht="15" hidden="1" customHeight="1">
      <c r="I32" s="3" t="s">
        <v>19</v>
      </c>
    </row>
  </sheetData>
  <sheetProtection algorithmName="SHA-512" hashValue="pyk7K841N/5XXHjamAH1b9ThJ4EgaMCcjVEdSCxbmFtz55mJql5EXGBxH/UCzxpcuJTzCFcdsqsKWw+XS9EL4Q==" saltValue="QT87CVsL8RIpwMREoCSjig==" spinCount="100000" sheet="1" selectLockedCells="1"/>
  <mergeCells count="14">
    <mergeCell ref="Q1:R1"/>
    <mergeCell ref="S1:T1"/>
    <mergeCell ref="A1:A2"/>
    <mergeCell ref="B1:B2"/>
    <mergeCell ref="C1:C2"/>
    <mergeCell ref="M1:N1"/>
    <mergeCell ref="O1:P1"/>
    <mergeCell ref="I1:J1"/>
    <mergeCell ref="K1:L1"/>
    <mergeCell ref="D1:D2"/>
    <mergeCell ref="E1:E2"/>
    <mergeCell ref="H1:H2"/>
    <mergeCell ref="F1:F2"/>
    <mergeCell ref="G1:G2"/>
  </mergeCells>
  <conditionalFormatting sqref="D3:H26">
    <cfRule type="containsText" dxfId="43" priority="5" operator="containsText" text="2">
      <formula>NOT(ISERROR(SEARCH("2",D3)))</formula>
    </cfRule>
    <cfRule type="containsText" dxfId="42" priority="6" operator="containsText" text="3">
      <formula>NOT(ISERROR(SEARCH("3",D3)))</formula>
    </cfRule>
    <cfRule type="containsText" dxfId="41" priority="7" operator="containsText" text="4">
      <formula>NOT(ISERROR(SEARCH("4",D3)))</formula>
    </cfRule>
    <cfRule type="containsText" dxfId="40" priority="8" operator="containsText" text="1">
      <formula>NOT(ISERROR(SEARCH("1",D3)))</formula>
    </cfRule>
  </conditionalFormatting>
  <conditionalFormatting sqref="D3:D26">
    <cfRule type="containsText" dxfId="39" priority="4" operator="containsText" text="0">
      <formula>NOT(ISERROR(SEARCH("0",D3)))</formula>
    </cfRule>
  </conditionalFormatting>
  <conditionalFormatting sqref="F3:G26">
    <cfRule type="containsText" dxfId="38" priority="3" operator="containsText" text="0">
      <formula>NOT(ISERROR(SEARCH("0",F3)))</formula>
    </cfRule>
  </conditionalFormatting>
  <conditionalFormatting sqref="E3:E26">
    <cfRule type="containsText" dxfId="37" priority="2" operator="containsText" text="0">
      <formula>NOT(ISERROR(SEARCH("0",E3)))</formula>
    </cfRule>
  </conditionalFormatting>
  <conditionalFormatting sqref="G3:H26">
    <cfRule type="containsText" dxfId="36" priority="1" operator="containsText" text="0">
      <formula>NOT(ISERROR(SEARCH("0",G3)))</formula>
    </cfRule>
  </conditionalFormatting>
  <dataValidations count="3">
    <dataValidation type="list" allowBlank="1" showInputMessage="1" showErrorMessage="1" sqref="J3:J26 L3:L26 N3:N26 P3:P26 R3:R26 T3:T26" xr:uid="{91ED74BF-9C84-40AE-BC24-E8086257F2A2}">
      <formula1>$B$3:$B$26</formula1>
    </dataValidation>
    <dataValidation type="list" allowBlank="1" showInputMessage="1" showErrorMessage="1" sqref="H3:H26" xr:uid="{B5D82379-42A1-4CBC-9025-C409FD7A6066}">
      <formula1>$H$27:$H$31</formula1>
    </dataValidation>
    <dataValidation type="list" allowBlank="1" showInputMessage="1" showErrorMessage="1" sqref="I3:I26 K3:K26 M3:M26 O3:O26 Q3:Q26 S3:S26" xr:uid="{225540B4-FEC8-46B5-8338-F08D1ADD9666}">
      <formula1>$I$27:$I$32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049F71-A213-46C8-B0CD-64324C94EE22}">
  <dimension ref="A1:V35"/>
  <sheetViews>
    <sheetView showRowColHeaders="0" workbookViewId="0">
      <pane xSplit="3" ySplit="2" topLeftCell="D9" activePane="bottomRight" state="frozen"/>
      <selection pane="bottomRight" activeCell="K21" sqref="K21"/>
      <selection pane="bottomLeft" activeCell="A3" sqref="A3"/>
      <selection pane="topRight" activeCell="D1" sqref="D1"/>
    </sheetView>
  </sheetViews>
  <sheetFormatPr defaultColWidth="0" defaultRowHeight="15" customHeight="1" zeroHeight="1"/>
  <cols>
    <col min="1" max="1" width="15.140625" style="2" bestFit="1" customWidth="1"/>
    <col min="2" max="2" width="9.85546875" style="2" bestFit="1" customWidth="1"/>
    <col min="3" max="3" width="4.7109375" style="2" bestFit="1" customWidth="1"/>
    <col min="4" max="4" width="8.5703125" style="2" customWidth="1"/>
    <col min="5" max="5" width="8.5703125" style="10" customWidth="1"/>
    <col min="6" max="6" width="8.5703125" style="2" customWidth="1"/>
    <col min="7" max="7" width="8.5703125" style="10" customWidth="1"/>
    <col min="8" max="8" width="8.5703125" style="2" customWidth="1"/>
    <col min="9" max="9" width="8.5703125" style="10" customWidth="1"/>
    <col min="10" max="10" width="8.5703125" style="2" customWidth="1"/>
    <col min="11" max="11" width="8.5703125" style="10" customWidth="1"/>
    <col min="12" max="12" width="15.42578125" style="2" bestFit="1" customWidth="1"/>
    <col min="13" max="13" width="4" style="2" customWidth="1"/>
    <col min="14" max="14" width="11.42578125" style="2" customWidth="1"/>
    <col min="15" max="15" width="9.140625" style="2" customWidth="1"/>
    <col min="16" max="16" width="8.85546875" style="2" customWidth="1"/>
    <col min="17" max="17" width="11.42578125" style="2" customWidth="1"/>
    <col min="18" max="18" width="14.140625" style="2" customWidth="1"/>
    <col min="19" max="19" width="17.42578125" style="2" customWidth="1"/>
    <col min="20" max="20" width="15.28515625" style="2" customWidth="1"/>
    <col min="21" max="22" width="0" style="2" hidden="1" customWidth="1"/>
    <col min="23" max="16384" width="11.42578125" style="2" hidden="1"/>
  </cols>
  <sheetData>
    <row r="1" spans="1:19">
      <c r="A1" s="29" t="s">
        <v>0</v>
      </c>
      <c r="B1" s="31" t="s">
        <v>1</v>
      </c>
      <c r="C1" s="33" t="s">
        <v>2</v>
      </c>
      <c r="D1" s="85" t="s">
        <v>62</v>
      </c>
      <c r="E1" s="86"/>
      <c r="F1" s="85" t="s">
        <v>63</v>
      </c>
      <c r="G1" s="86"/>
      <c r="H1" s="85" t="s">
        <v>64</v>
      </c>
      <c r="I1" s="86"/>
      <c r="J1" s="85" t="s">
        <v>65</v>
      </c>
      <c r="K1" s="86"/>
      <c r="L1" s="32" t="s">
        <v>66</v>
      </c>
    </row>
    <row r="2" spans="1:19">
      <c r="A2" s="30"/>
      <c r="B2" s="32"/>
      <c r="C2" s="34"/>
      <c r="D2" s="26" t="s">
        <v>67</v>
      </c>
      <c r="E2" s="11" t="s">
        <v>68</v>
      </c>
      <c r="F2" s="26" t="s">
        <v>67</v>
      </c>
      <c r="G2" s="11" t="s">
        <v>68</v>
      </c>
      <c r="H2" s="26" t="s">
        <v>67</v>
      </c>
      <c r="I2" s="11" t="s">
        <v>68</v>
      </c>
      <c r="J2" s="26" t="s">
        <v>67</v>
      </c>
      <c r="K2" s="11" t="s">
        <v>68</v>
      </c>
      <c r="L2" s="32"/>
    </row>
    <row r="3" spans="1:19">
      <c r="A3" s="13" t="s">
        <v>10</v>
      </c>
      <c r="B3" s="13" t="s">
        <v>11</v>
      </c>
      <c r="C3" s="14" t="s">
        <v>12</v>
      </c>
      <c r="D3" s="24"/>
      <c r="E3" s="9">
        <v>3</v>
      </c>
      <c r="F3" s="24"/>
      <c r="G3" s="9"/>
      <c r="H3" s="24"/>
      <c r="I3" s="9"/>
      <c r="J3" s="24"/>
      <c r="K3" s="9"/>
      <c r="L3" s="15">
        <f>MAX(E3,G3,I3,K3)</f>
        <v>3</v>
      </c>
      <c r="S3" s="1" t="s">
        <v>69</v>
      </c>
    </row>
    <row r="4" spans="1:19" ht="15" customHeight="1">
      <c r="A4" s="13" t="s">
        <v>14</v>
      </c>
      <c r="B4" s="13" t="s">
        <v>15</v>
      </c>
      <c r="C4" s="14" t="s">
        <v>16</v>
      </c>
      <c r="D4" s="24"/>
      <c r="E4" s="9">
        <v>3</v>
      </c>
      <c r="F4" s="24"/>
      <c r="G4" s="9"/>
      <c r="H4" s="24"/>
      <c r="I4" s="9"/>
      <c r="J4" s="24"/>
      <c r="K4" s="9"/>
      <c r="L4" s="15">
        <f t="shared" ref="L4:L26" si="0">MAX(E4,G4,I4,K4)</f>
        <v>3</v>
      </c>
      <c r="N4" s="58" t="s">
        <v>70</v>
      </c>
      <c r="O4" s="61" t="s">
        <v>71</v>
      </c>
      <c r="P4" s="62"/>
      <c r="Q4" s="62"/>
      <c r="R4" s="63"/>
      <c r="S4" s="70" t="s">
        <v>72</v>
      </c>
    </row>
    <row r="5" spans="1:19">
      <c r="A5" s="13" t="s">
        <v>17</v>
      </c>
      <c r="B5" s="13" t="s">
        <v>18</v>
      </c>
      <c r="C5" s="14" t="s">
        <v>12</v>
      </c>
      <c r="D5" s="24"/>
      <c r="E5" s="9">
        <v>3</v>
      </c>
      <c r="F5" s="24"/>
      <c r="G5" s="9"/>
      <c r="H5" s="24"/>
      <c r="I5" s="9"/>
      <c r="J5" s="24"/>
      <c r="K5" s="9"/>
      <c r="L5" s="15">
        <f t="shared" si="0"/>
        <v>3</v>
      </c>
      <c r="N5" s="59"/>
      <c r="O5" s="64"/>
      <c r="P5" s="65"/>
      <c r="Q5" s="65"/>
      <c r="R5" s="66"/>
      <c r="S5" s="70"/>
    </row>
    <row r="6" spans="1:19" ht="15" customHeight="1">
      <c r="A6" s="13" t="s">
        <v>20</v>
      </c>
      <c r="B6" s="13" t="s">
        <v>73</v>
      </c>
      <c r="C6" s="14" t="s">
        <v>12</v>
      </c>
      <c r="D6" s="24"/>
      <c r="E6" s="9">
        <v>4</v>
      </c>
      <c r="F6" s="24"/>
      <c r="G6" s="9"/>
      <c r="H6" s="24"/>
      <c r="I6" s="9"/>
      <c r="J6" s="24"/>
      <c r="K6" s="9"/>
      <c r="L6" s="15">
        <f t="shared" si="0"/>
        <v>4</v>
      </c>
      <c r="N6" s="60"/>
      <c r="O6" s="67"/>
      <c r="P6" s="68"/>
      <c r="Q6" s="68"/>
      <c r="R6" s="69"/>
      <c r="S6" s="70"/>
    </row>
    <row r="7" spans="1:19">
      <c r="A7" s="13" t="s">
        <v>22</v>
      </c>
      <c r="B7" s="13" t="s">
        <v>23</v>
      </c>
      <c r="C7" s="14" t="s">
        <v>16</v>
      </c>
      <c r="D7" s="24">
        <v>45002</v>
      </c>
      <c r="E7" s="9">
        <v>2</v>
      </c>
      <c r="F7" s="24"/>
      <c r="G7" s="9"/>
      <c r="H7" s="24"/>
      <c r="I7" s="9"/>
      <c r="J7" s="24">
        <v>45030</v>
      </c>
      <c r="K7" s="9">
        <v>3</v>
      </c>
      <c r="L7" s="15">
        <f t="shared" si="0"/>
        <v>3</v>
      </c>
      <c r="N7" s="71" t="s">
        <v>74</v>
      </c>
      <c r="O7" s="74" t="s">
        <v>75</v>
      </c>
      <c r="P7" s="75"/>
      <c r="Q7" s="75"/>
      <c r="R7" s="76"/>
      <c r="S7" s="83" t="s">
        <v>76</v>
      </c>
    </row>
    <row r="8" spans="1:19" ht="15" customHeight="1">
      <c r="A8" s="13" t="s">
        <v>24</v>
      </c>
      <c r="B8" s="13" t="s">
        <v>25</v>
      </c>
      <c r="C8" s="14" t="s">
        <v>12</v>
      </c>
      <c r="D8" s="24"/>
      <c r="E8" s="9">
        <v>4</v>
      </c>
      <c r="F8" s="24"/>
      <c r="G8" s="9"/>
      <c r="H8" s="24"/>
      <c r="I8" s="9"/>
      <c r="J8" s="24"/>
      <c r="K8" s="9"/>
      <c r="L8" s="15">
        <f t="shared" si="0"/>
        <v>4</v>
      </c>
      <c r="N8" s="72"/>
      <c r="O8" s="77"/>
      <c r="P8" s="78"/>
      <c r="Q8" s="78"/>
      <c r="R8" s="79"/>
      <c r="S8" s="84"/>
    </row>
    <row r="9" spans="1:19">
      <c r="A9" s="13" t="s">
        <v>26</v>
      </c>
      <c r="B9" s="13" t="s">
        <v>27</v>
      </c>
      <c r="C9" s="14" t="s">
        <v>16</v>
      </c>
      <c r="D9" s="24"/>
      <c r="E9" s="9">
        <v>3</v>
      </c>
      <c r="F9" s="24"/>
      <c r="G9" s="9"/>
      <c r="H9" s="24"/>
      <c r="I9" s="9"/>
      <c r="J9" s="24"/>
      <c r="K9" s="9"/>
      <c r="L9" s="15">
        <f t="shared" si="0"/>
        <v>3</v>
      </c>
      <c r="N9" s="73"/>
      <c r="O9" s="80"/>
      <c r="P9" s="81"/>
      <c r="Q9" s="81"/>
      <c r="R9" s="82"/>
      <c r="S9" s="84"/>
    </row>
    <row r="10" spans="1:19" ht="15" customHeight="1">
      <c r="A10" s="13" t="s">
        <v>28</v>
      </c>
      <c r="B10" s="13" t="s">
        <v>29</v>
      </c>
      <c r="C10" s="14" t="s">
        <v>16</v>
      </c>
      <c r="D10" s="24">
        <v>45002</v>
      </c>
      <c r="E10" s="9">
        <v>2</v>
      </c>
      <c r="F10" s="24"/>
      <c r="G10" s="9"/>
      <c r="H10" s="24"/>
      <c r="I10" s="9"/>
      <c r="J10" s="24"/>
      <c r="K10" s="9"/>
      <c r="L10" s="15">
        <f t="shared" si="0"/>
        <v>2</v>
      </c>
      <c r="N10" s="42" t="s">
        <v>77</v>
      </c>
      <c r="O10" s="45" t="s">
        <v>78</v>
      </c>
      <c r="P10" s="46"/>
      <c r="Q10" s="46"/>
      <c r="R10" s="47"/>
      <c r="S10" s="54" t="s">
        <v>79</v>
      </c>
    </row>
    <row r="11" spans="1:19">
      <c r="A11" s="13" t="s">
        <v>30</v>
      </c>
      <c r="B11" s="13" t="s">
        <v>80</v>
      </c>
      <c r="C11" s="14" t="s">
        <v>12</v>
      </c>
      <c r="D11" s="24"/>
      <c r="E11" s="9">
        <v>4</v>
      </c>
      <c r="F11" s="24"/>
      <c r="G11" s="9"/>
      <c r="H11" s="24"/>
      <c r="I11" s="9"/>
      <c r="J11" s="24"/>
      <c r="K11" s="9"/>
      <c r="L11" s="15">
        <f t="shared" si="0"/>
        <v>4</v>
      </c>
      <c r="N11" s="43"/>
      <c r="O11" s="48"/>
      <c r="P11" s="49"/>
      <c r="Q11" s="49"/>
      <c r="R11" s="50"/>
      <c r="S11" s="55"/>
    </row>
    <row r="12" spans="1:19">
      <c r="A12" s="13" t="s">
        <v>32</v>
      </c>
      <c r="B12" s="13" t="s">
        <v>33</v>
      </c>
      <c r="C12" s="14" t="s">
        <v>16</v>
      </c>
      <c r="D12" s="24"/>
      <c r="E12" s="9">
        <v>3</v>
      </c>
      <c r="F12" s="24"/>
      <c r="G12" s="9"/>
      <c r="H12" s="24"/>
      <c r="I12" s="9"/>
      <c r="J12" s="24"/>
      <c r="K12" s="9"/>
      <c r="L12" s="15">
        <f t="shared" si="0"/>
        <v>3</v>
      </c>
      <c r="N12" s="44"/>
      <c r="O12" s="51"/>
      <c r="P12" s="52"/>
      <c r="Q12" s="52"/>
      <c r="R12" s="53"/>
      <c r="S12" s="55"/>
    </row>
    <row r="13" spans="1:19" ht="15" customHeight="1">
      <c r="A13" s="13" t="s">
        <v>34</v>
      </c>
      <c r="B13" s="13" t="s">
        <v>35</v>
      </c>
      <c r="C13" s="14" t="s">
        <v>16</v>
      </c>
      <c r="D13" s="24"/>
      <c r="E13" s="9"/>
      <c r="F13" s="24"/>
      <c r="G13" s="9"/>
      <c r="H13" s="24"/>
      <c r="I13" s="9"/>
      <c r="J13" s="24"/>
      <c r="K13" s="9"/>
      <c r="L13" s="15">
        <f t="shared" si="0"/>
        <v>0</v>
      </c>
      <c r="N13" s="56" t="s">
        <v>81</v>
      </c>
      <c r="O13" s="57" t="s">
        <v>82</v>
      </c>
      <c r="P13" s="57"/>
      <c r="Q13" s="57"/>
      <c r="R13" s="57"/>
      <c r="S13" s="57" t="s">
        <v>83</v>
      </c>
    </row>
    <row r="14" spans="1:19">
      <c r="A14" s="13" t="s">
        <v>36</v>
      </c>
      <c r="B14" s="13" t="s">
        <v>37</v>
      </c>
      <c r="C14" s="14" t="s">
        <v>16</v>
      </c>
      <c r="D14" s="24"/>
      <c r="E14" s="9"/>
      <c r="F14" s="24"/>
      <c r="G14" s="9"/>
      <c r="H14" s="24"/>
      <c r="I14" s="9"/>
      <c r="J14" s="24"/>
      <c r="K14" s="9"/>
      <c r="L14" s="15">
        <f t="shared" si="0"/>
        <v>0</v>
      </c>
      <c r="N14" s="56"/>
      <c r="O14" s="57"/>
      <c r="P14" s="57"/>
      <c r="Q14" s="57"/>
      <c r="R14" s="57"/>
      <c r="S14" s="57"/>
    </row>
    <row r="15" spans="1:19">
      <c r="A15" s="13" t="s">
        <v>38</v>
      </c>
      <c r="B15" s="13" t="s">
        <v>39</v>
      </c>
      <c r="C15" s="14" t="s">
        <v>16</v>
      </c>
      <c r="D15" s="24"/>
      <c r="E15" s="9"/>
      <c r="F15" s="24"/>
      <c r="G15" s="9"/>
      <c r="H15" s="24"/>
      <c r="I15" s="9"/>
      <c r="J15" s="24">
        <v>45030</v>
      </c>
      <c r="K15" s="9">
        <v>4</v>
      </c>
      <c r="L15" s="15">
        <f t="shared" si="0"/>
        <v>4</v>
      </c>
      <c r="N15" s="56"/>
      <c r="O15" s="57"/>
      <c r="P15" s="57"/>
      <c r="Q15" s="57"/>
      <c r="R15" s="57"/>
      <c r="S15" s="57"/>
    </row>
    <row r="16" spans="1:19" ht="15" customHeight="1">
      <c r="A16" s="13" t="s">
        <v>40</v>
      </c>
      <c r="B16" s="13" t="s">
        <v>41</v>
      </c>
      <c r="C16" s="14" t="s">
        <v>12</v>
      </c>
      <c r="D16" s="24"/>
      <c r="E16" s="9"/>
      <c r="F16" s="24"/>
      <c r="G16" s="9"/>
      <c r="H16" s="24"/>
      <c r="I16" s="9"/>
      <c r="J16" s="24"/>
      <c r="K16" s="9"/>
      <c r="L16" s="15">
        <f t="shared" si="0"/>
        <v>0</v>
      </c>
    </row>
    <row r="17" spans="1:12">
      <c r="A17" s="13" t="s">
        <v>42</v>
      </c>
      <c r="B17" s="13" t="s">
        <v>43</v>
      </c>
      <c r="C17" s="14" t="s">
        <v>16</v>
      </c>
      <c r="D17" s="24" t="s">
        <v>84</v>
      </c>
      <c r="E17" s="9">
        <v>2</v>
      </c>
      <c r="F17" s="24"/>
      <c r="G17" s="9"/>
      <c r="H17" s="24"/>
      <c r="I17" s="9"/>
      <c r="J17" s="24"/>
      <c r="K17" s="9">
        <v>3</v>
      </c>
      <c r="L17" s="15">
        <f t="shared" si="0"/>
        <v>3</v>
      </c>
    </row>
    <row r="18" spans="1:12">
      <c r="A18" s="13" t="s">
        <v>44</v>
      </c>
      <c r="B18" s="13" t="s">
        <v>45</v>
      </c>
      <c r="C18" s="14" t="s">
        <v>16</v>
      </c>
      <c r="D18" s="24"/>
      <c r="E18" s="9">
        <v>3</v>
      </c>
      <c r="F18" s="24"/>
      <c r="G18" s="9"/>
      <c r="H18" s="24"/>
      <c r="I18" s="9"/>
      <c r="J18" s="24"/>
      <c r="K18" s="9"/>
      <c r="L18" s="15">
        <f t="shared" si="0"/>
        <v>3</v>
      </c>
    </row>
    <row r="19" spans="1:12" ht="15" customHeight="1">
      <c r="A19" s="13" t="s">
        <v>46</v>
      </c>
      <c r="B19" s="13" t="s">
        <v>47</v>
      </c>
      <c r="C19" s="14" t="s">
        <v>12</v>
      </c>
      <c r="D19" s="24"/>
      <c r="E19" s="9"/>
      <c r="F19" s="24"/>
      <c r="G19" s="9"/>
      <c r="H19" s="24"/>
      <c r="I19" s="9"/>
      <c r="J19" s="24"/>
      <c r="K19" s="9"/>
      <c r="L19" s="15">
        <f t="shared" si="0"/>
        <v>0</v>
      </c>
    </row>
    <row r="20" spans="1:12">
      <c r="A20" s="13" t="s">
        <v>48</v>
      </c>
      <c r="B20" s="13" t="s">
        <v>80</v>
      </c>
      <c r="C20" s="14" t="s">
        <v>12</v>
      </c>
      <c r="D20" s="24"/>
      <c r="E20" s="9">
        <v>4</v>
      </c>
      <c r="F20" s="24"/>
      <c r="G20" s="9"/>
      <c r="H20" s="24"/>
      <c r="I20" s="9"/>
      <c r="J20" s="24"/>
      <c r="K20" s="9"/>
      <c r="L20" s="15">
        <f t="shared" si="0"/>
        <v>4</v>
      </c>
    </row>
    <row r="21" spans="1:12">
      <c r="A21" s="13" t="s">
        <v>50</v>
      </c>
      <c r="B21" s="13" t="s">
        <v>51</v>
      </c>
      <c r="C21" s="14" t="s">
        <v>16</v>
      </c>
      <c r="D21" s="24" t="s">
        <v>84</v>
      </c>
      <c r="E21" s="9">
        <v>2</v>
      </c>
      <c r="F21" s="24"/>
      <c r="G21" s="9"/>
      <c r="H21" s="24"/>
      <c r="I21" s="9"/>
      <c r="J21" s="24">
        <v>45030</v>
      </c>
      <c r="K21" s="9">
        <v>3</v>
      </c>
      <c r="L21" s="15">
        <f t="shared" si="0"/>
        <v>3</v>
      </c>
    </row>
    <row r="22" spans="1:12" ht="15" customHeight="1">
      <c r="A22" s="13" t="s">
        <v>53</v>
      </c>
      <c r="B22" s="13" t="s">
        <v>54</v>
      </c>
      <c r="C22" s="14" t="s">
        <v>12</v>
      </c>
      <c r="D22" s="24"/>
      <c r="E22" s="9">
        <v>4</v>
      </c>
      <c r="F22" s="24"/>
      <c r="G22" s="9"/>
      <c r="H22" s="24"/>
      <c r="I22" s="9"/>
      <c r="J22" s="24"/>
      <c r="K22" s="9"/>
      <c r="L22" s="15">
        <f t="shared" si="0"/>
        <v>4</v>
      </c>
    </row>
    <row r="23" spans="1:12">
      <c r="A23" s="13" t="s">
        <v>55</v>
      </c>
      <c r="B23" s="13" t="s">
        <v>73</v>
      </c>
      <c r="C23" s="14" t="s">
        <v>12</v>
      </c>
      <c r="D23" s="24"/>
      <c r="E23" s="9">
        <v>4</v>
      </c>
      <c r="F23" s="24"/>
      <c r="G23" s="9"/>
      <c r="H23" s="24"/>
      <c r="I23" s="9"/>
      <c r="J23" s="24">
        <v>45030</v>
      </c>
      <c r="K23" s="9">
        <v>3</v>
      </c>
      <c r="L23" s="15">
        <f t="shared" si="0"/>
        <v>4</v>
      </c>
    </row>
    <row r="24" spans="1:12">
      <c r="A24" s="13" t="s">
        <v>57</v>
      </c>
      <c r="B24" s="13" t="s">
        <v>58</v>
      </c>
      <c r="C24" s="14" t="s">
        <v>16</v>
      </c>
      <c r="D24" s="24"/>
      <c r="E24" s="9"/>
      <c r="F24" s="24"/>
      <c r="G24" s="9"/>
      <c r="H24" s="24"/>
      <c r="I24" s="9"/>
      <c r="J24" s="24"/>
      <c r="K24" s="9"/>
      <c r="L24" s="15">
        <f t="shared" si="0"/>
        <v>0</v>
      </c>
    </row>
    <row r="25" spans="1:12" ht="15" customHeight="1">
      <c r="A25" s="13" t="s">
        <v>59</v>
      </c>
      <c r="B25" s="13" t="s">
        <v>52</v>
      </c>
      <c r="C25" s="14" t="s">
        <v>16</v>
      </c>
      <c r="D25" s="24"/>
      <c r="E25" s="9">
        <v>4</v>
      </c>
      <c r="F25" s="24"/>
      <c r="G25" s="9"/>
      <c r="H25" s="24"/>
      <c r="I25" s="9"/>
      <c r="J25" s="24">
        <v>45030</v>
      </c>
      <c r="K25" s="9">
        <v>4</v>
      </c>
      <c r="L25" s="15">
        <f t="shared" si="0"/>
        <v>4</v>
      </c>
    </row>
    <row r="26" spans="1:12">
      <c r="A26" s="13" t="s">
        <v>60</v>
      </c>
      <c r="B26" s="13" t="s">
        <v>61</v>
      </c>
      <c r="C26" s="14" t="s">
        <v>12</v>
      </c>
      <c r="D26" s="24"/>
      <c r="E26" s="9">
        <v>3</v>
      </c>
      <c r="F26" s="24"/>
      <c r="G26" s="9"/>
      <c r="H26" s="24"/>
      <c r="I26" s="9"/>
      <c r="J26" s="24"/>
      <c r="K26" s="9"/>
      <c r="L26" s="15">
        <f t="shared" si="0"/>
        <v>3</v>
      </c>
    </row>
    <row r="27" spans="1:12" ht="106.5" customHeight="1"/>
    <row r="28" spans="1:12" ht="15" hidden="1" customHeight="1">
      <c r="D28" s="8" t="s">
        <v>84</v>
      </c>
      <c r="E28" s="12">
        <v>1</v>
      </c>
      <c r="F28" s="8"/>
      <c r="G28" s="12"/>
      <c r="H28" s="8"/>
      <c r="I28" s="12"/>
      <c r="J28" s="8"/>
      <c r="K28" s="12"/>
    </row>
    <row r="29" spans="1:12" ht="15" hidden="1" customHeight="1">
      <c r="D29" s="8">
        <v>45002</v>
      </c>
      <c r="E29" s="12">
        <v>2</v>
      </c>
      <c r="F29" s="8"/>
      <c r="G29" s="12"/>
      <c r="H29" s="8"/>
      <c r="I29" s="12"/>
      <c r="J29" s="8"/>
      <c r="K29" s="12"/>
    </row>
    <row r="30" spans="1:12" ht="15" hidden="1" customHeight="1">
      <c r="D30" s="8">
        <v>45009</v>
      </c>
      <c r="E30" s="12">
        <v>3</v>
      </c>
      <c r="F30" s="8"/>
      <c r="G30" s="12"/>
      <c r="H30" s="8"/>
      <c r="I30" s="12"/>
      <c r="J30" s="8"/>
      <c r="K30" s="12"/>
    </row>
    <row r="31" spans="1:12" ht="15" hidden="1" customHeight="1">
      <c r="D31" s="8">
        <v>45016</v>
      </c>
      <c r="E31" s="12">
        <v>4</v>
      </c>
      <c r="F31" s="8"/>
      <c r="G31" s="12"/>
      <c r="H31" s="8"/>
      <c r="I31" s="12"/>
      <c r="J31" s="8"/>
      <c r="K31" s="12"/>
    </row>
    <row r="32" spans="1:12" ht="15" hidden="1" customHeight="1">
      <c r="D32" s="8">
        <v>45023</v>
      </c>
      <c r="E32" s="12"/>
      <c r="F32" s="8"/>
      <c r="G32" s="12"/>
      <c r="H32" s="8"/>
      <c r="I32" s="12"/>
      <c r="J32" s="8"/>
      <c r="K32" s="12"/>
    </row>
    <row r="33" spans="4:10" ht="15" hidden="1" customHeight="1">
      <c r="D33" s="8">
        <v>45030</v>
      </c>
      <c r="F33" s="8"/>
      <c r="H33" s="8"/>
      <c r="J33" s="8"/>
    </row>
    <row r="34" spans="4:10" ht="15" hidden="1" customHeight="1">
      <c r="D34" s="8"/>
      <c r="F34" s="8"/>
      <c r="H34" s="8"/>
      <c r="J34" s="8"/>
    </row>
    <row r="35" spans="4:10" ht="15" hidden="1" customHeight="1">
      <c r="D35" s="8"/>
      <c r="F35" s="8"/>
      <c r="H35" s="8"/>
      <c r="J35" s="8"/>
    </row>
  </sheetData>
  <sheetProtection algorithmName="SHA-512" hashValue="K03Y/k2y+ofWh3W/pXdBn1eggahr71YxX49/VCDrFJTrpIZZVBJmJACW8Tr3vlUdlZOYqyqptuypFu3/iKIe2g==" saltValue="1D00x7CfOTuz7jR+w3fmiQ==" spinCount="100000" sheet="1" selectLockedCells="1"/>
  <mergeCells count="20">
    <mergeCell ref="D1:E1"/>
    <mergeCell ref="F1:G1"/>
    <mergeCell ref="H1:I1"/>
    <mergeCell ref="J1:K1"/>
    <mergeCell ref="A1:A2"/>
    <mergeCell ref="B1:B2"/>
    <mergeCell ref="C1:C2"/>
    <mergeCell ref="L1:L2"/>
    <mergeCell ref="N4:N6"/>
    <mergeCell ref="O4:R6"/>
    <mergeCell ref="S4:S6"/>
    <mergeCell ref="N7:N9"/>
    <mergeCell ref="O7:R9"/>
    <mergeCell ref="S7:S9"/>
    <mergeCell ref="N10:N12"/>
    <mergeCell ref="O10:R12"/>
    <mergeCell ref="S10:S12"/>
    <mergeCell ref="N13:N15"/>
    <mergeCell ref="O13:R15"/>
    <mergeCell ref="S13:S15"/>
  </mergeCells>
  <phoneticPr fontId="18" type="noConversion"/>
  <conditionalFormatting sqref="E3:E26 G3:G26 I3:I26 K3:L26">
    <cfRule type="containsText" dxfId="35" priority="10" operator="containsText" text="1">
      <formula>NOT(ISERROR(SEARCH("1",E3)))</formula>
    </cfRule>
    <cfRule type="containsText" dxfId="34" priority="12" operator="containsText" text="4">
      <formula>NOT(ISERROR(SEARCH("4",E3)))</formula>
    </cfRule>
    <cfRule type="beginsWith" dxfId="33" priority="13" operator="beginsWith" text="3">
      <formula>LEFT(E3,LEN("3"))="3"</formula>
    </cfRule>
  </conditionalFormatting>
  <conditionalFormatting sqref="L3:L26">
    <cfRule type="containsText" dxfId="32" priority="7" operator="containsText" text="2">
      <formula>NOT(ISERROR(SEARCH("2",L3)))</formula>
    </cfRule>
    <cfRule type="containsText" dxfId="31" priority="9" operator="containsText" text="0">
      <formula>NOT(ISERROR(SEARCH("0",L3)))</formula>
    </cfRule>
  </conditionalFormatting>
  <conditionalFormatting sqref="E3:E26">
    <cfRule type="containsText" dxfId="30" priority="8" operator="containsText" text="2">
      <formula>NOT(ISERROR(SEARCH("2",E3)))</formula>
    </cfRule>
  </conditionalFormatting>
  <conditionalFormatting sqref="G3:G26">
    <cfRule type="containsText" dxfId="29" priority="3" operator="containsText" text="2">
      <formula>NOT(ISERROR(SEARCH("2",G3)))</formula>
    </cfRule>
  </conditionalFormatting>
  <conditionalFormatting sqref="I3:I26">
    <cfRule type="containsText" dxfId="28" priority="2" operator="containsText" text="2">
      <formula>NOT(ISERROR(SEARCH("2",I3)))</formula>
    </cfRule>
  </conditionalFormatting>
  <conditionalFormatting sqref="K3:K26">
    <cfRule type="containsText" dxfId="27" priority="1" operator="containsText" text="2">
      <formula>NOT(ISERROR(SEARCH("2",K3)))</formula>
    </cfRule>
  </conditionalFormatting>
  <dataValidations count="2">
    <dataValidation type="list" allowBlank="1" showInputMessage="1" showErrorMessage="1" sqref="G3:G26 E3:E26 I3:I26 K3:K26" xr:uid="{B818BEFE-04A7-4015-852E-0A8BD460116B}">
      <formula1>$E$27:$E$31</formula1>
    </dataValidation>
    <dataValidation type="list" allowBlank="1" showInputMessage="1" showErrorMessage="1" sqref="D3:D26 F3:F26 H3:H26 J3:J26" xr:uid="{E10D65A1-4BF1-4EBA-AEAE-2CE3CAE47D99}">
      <formula1>$D$27:$D$33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DC5DAF-8891-4355-B990-97E97851A516}">
  <dimension ref="A1:T35"/>
  <sheetViews>
    <sheetView showRowColHeaders="0" workbookViewId="0">
      <pane xSplit="3" ySplit="2" topLeftCell="D8" activePane="bottomRight" state="frozen"/>
      <selection pane="bottomRight" activeCell="K21" sqref="K21"/>
      <selection pane="bottomLeft" activeCell="A3" sqref="A3"/>
      <selection pane="topRight" activeCell="D1" sqref="D1"/>
    </sheetView>
  </sheetViews>
  <sheetFormatPr defaultColWidth="0" defaultRowHeight="15" customHeight="1" zeroHeight="1"/>
  <cols>
    <col min="1" max="1" width="15.140625" style="2" bestFit="1" customWidth="1"/>
    <col min="2" max="2" width="9.85546875" style="2" bestFit="1" customWidth="1"/>
    <col min="3" max="3" width="4.7109375" style="2" bestFit="1" customWidth="1"/>
    <col min="4" max="4" width="8.5703125" style="2" customWidth="1"/>
    <col min="5" max="5" width="8.5703125" style="10" customWidth="1"/>
    <col min="6" max="6" width="8.5703125" style="2" customWidth="1"/>
    <col min="7" max="7" width="8.5703125" style="10" customWidth="1"/>
    <col min="8" max="8" width="8.5703125" style="2" customWidth="1"/>
    <col min="9" max="9" width="8.5703125" style="10" customWidth="1"/>
    <col min="10" max="10" width="8.5703125" style="2" customWidth="1"/>
    <col min="11" max="11" width="8.5703125" style="10" customWidth="1"/>
    <col min="12" max="12" width="15.42578125" style="2" bestFit="1" customWidth="1"/>
    <col min="13" max="13" width="4" style="2" customWidth="1"/>
    <col min="14" max="14" width="11.42578125" style="2" customWidth="1"/>
    <col min="15" max="15" width="9.140625" style="2" customWidth="1"/>
    <col min="16" max="16" width="8.85546875" style="2" customWidth="1"/>
    <col min="17" max="17" width="11.42578125" style="2" customWidth="1"/>
    <col min="18" max="18" width="12.85546875" style="2" customWidth="1"/>
    <col min="19" max="19" width="22.7109375" style="2" customWidth="1"/>
    <col min="20" max="20" width="2.7109375" style="2" customWidth="1"/>
    <col min="21" max="16384" width="2.7109375" style="2" hidden="1"/>
  </cols>
  <sheetData>
    <row r="1" spans="1:19">
      <c r="A1" s="29" t="s">
        <v>0</v>
      </c>
      <c r="B1" s="31" t="s">
        <v>1</v>
      </c>
      <c r="C1" s="33" t="s">
        <v>2</v>
      </c>
      <c r="D1" s="85" t="s">
        <v>62</v>
      </c>
      <c r="E1" s="86"/>
      <c r="F1" s="85" t="s">
        <v>63</v>
      </c>
      <c r="G1" s="86"/>
      <c r="H1" s="85" t="s">
        <v>64</v>
      </c>
      <c r="I1" s="86"/>
      <c r="J1" s="85" t="s">
        <v>65</v>
      </c>
      <c r="K1" s="86"/>
      <c r="L1" s="32" t="s">
        <v>66</v>
      </c>
    </row>
    <row r="2" spans="1:19">
      <c r="A2" s="30"/>
      <c r="B2" s="32"/>
      <c r="C2" s="34"/>
      <c r="D2" s="26" t="s">
        <v>67</v>
      </c>
      <c r="E2" s="11" t="s">
        <v>68</v>
      </c>
      <c r="F2" s="26" t="s">
        <v>67</v>
      </c>
      <c r="G2" s="11" t="s">
        <v>68</v>
      </c>
      <c r="H2" s="26" t="s">
        <v>67</v>
      </c>
      <c r="I2" s="11" t="s">
        <v>68</v>
      </c>
      <c r="J2" s="26" t="s">
        <v>67</v>
      </c>
      <c r="K2" s="11" t="s">
        <v>68</v>
      </c>
      <c r="L2" s="32"/>
    </row>
    <row r="3" spans="1:19">
      <c r="A3" s="13" t="s">
        <v>10</v>
      </c>
      <c r="B3" s="13" t="s">
        <v>11</v>
      </c>
      <c r="C3" s="14" t="s">
        <v>12</v>
      </c>
      <c r="D3" s="24" t="s">
        <v>84</v>
      </c>
      <c r="E3" s="9">
        <v>3</v>
      </c>
      <c r="F3" s="24"/>
      <c r="G3" s="9"/>
      <c r="H3" s="24"/>
      <c r="I3" s="9"/>
      <c r="J3" s="24"/>
      <c r="K3" s="9"/>
      <c r="L3" s="15">
        <f>MAX(E3,G3,I3,K3)</f>
        <v>3</v>
      </c>
      <c r="S3" s="1" t="s">
        <v>69</v>
      </c>
    </row>
    <row r="4" spans="1:19" ht="15" customHeight="1">
      <c r="A4" s="13" t="s">
        <v>14</v>
      </c>
      <c r="B4" s="13" t="s">
        <v>15</v>
      </c>
      <c r="C4" s="14" t="s">
        <v>16</v>
      </c>
      <c r="D4" s="24" t="s">
        <v>84</v>
      </c>
      <c r="E4" s="9">
        <v>3</v>
      </c>
      <c r="F4" s="24"/>
      <c r="G4" s="9"/>
      <c r="H4" s="24"/>
      <c r="I4" s="9"/>
      <c r="J4" s="24"/>
      <c r="K4" s="9"/>
      <c r="L4" s="15">
        <f t="shared" ref="L4:L26" si="0">MAX(E4,G4,I4,K4)</f>
        <v>3</v>
      </c>
      <c r="N4" s="58" t="s">
        <v>70</v>
      </c>
      <c r="O4" s="61" t="s">
        <v>85</v>
      </c>
      <c r="P4" s="62"/>
      <c r="Q4" s="62"/>
      <c r="R4" s="63"/>
      <c r="S4" s="70" t="s">
        <v>86</v>
      </c>
    </row>
    <row r="5" spans="1:19">
      <c r="A5" s="13" t="s">
        <v>17</v>
      </c>
      <c r="B5" s="13" t="s">
        <v>18</v>
      </c>
      <c r="C5" s="14" t="s">
        <v>12</v>
      </c>
      <c r="D5" s="24"/>
      <c r="E5" s="9">
        <v>3</v>
      </c>
      <c r="F5" s="24"/>
      <c r="G5" s="9"/>
      <c r="H5" s="24"/>
      <c r="I5" s="9"/>
      <c r="J5" s="24"/>
      <c r="K5" s="9"/>
      <c r="L5" s="15">
        <f t="shared" si="0"/>
        <v>3</v>
      </c>
      <c r="N5" s="59"/>
      <c r="O5" s="64"/>
      <c r="P5" s="65"/>
      <c r="Q5" s="65"/>
      <c r="R5" s="66"/>
      <c r="S5" s="70"/>
    </row>
    <row r="6" spans="1:19" ht="15" customHeight="1">
      <c r="A6" s="13" t="s">
        <v>20</v>
      </c>
      <c r="B6" s="13" t="s">
        <v>73</v>
      </c>
      <c r="C6" s="14" t="s">
        <v>12</v>
      </c>
      <c r="D6" s="24"/>
      <c r="E6" s="9">
        <v>3</v>
      </c>
      <c r="F6" s="24"/>
      <c r="G6" s="9"/>
      <c r="H6" s="24"/>
      <c r="I6" s="9"/>
      <c r="J6" s="24"/>
      <c r="K6" s="9"/>
      <c r="L6" s="15">
        <f t="shared" si="0"/>
        <v>3</v>
      </c>
      <c r="N6" s="60"/>
      <c r="O6" s="67"/>
      <c r="P6" s="68"/>
      <c r="Q6" s="68"/>
      <c r="R6" s="69"/>
      <c r="S6" s="70"/>
    </row>
    <row r="7" spans="1:19" ht="15" customHeight="1">
      <c r="A7" s="13" t="s">
        <v>22</v>
      </c>
      <c r="B7" s="13" t="s">
        <v>23</v>
      </c>
      <c r="C7" s="14" t="s">
        <v>16</v>
      </c>
      <c r="D7" s="24" t="s">
        <v>84</v>
      </c>
      <c r="E7" s="9">
        <v>3</v>
      </c>
      <c r="F7" s="24"/>
      <c r="G7" s="9"/>
      <c r="H7" s="24"/>
      <c r="I7" s="9"/>
      <c r="J7" s="24">
        <v>45030</v>
      </c>
      <c r="K7" s="9">
        <v>3</v>
      </c>
      <c r="L7" s="15">
        <f t="shared" si="0"/>
        <v>3</v>
      </c>
      <c r="N7" s="71" t="s">
        <v>74</v>
      </c>
      <c r="O7" s="74" t="s">
        <v>87</v>
      </c>
      <c r="P7" s="75"/>
      <c r="Q7" s="75"/>
      <c r="R7" s="76"/>
      <c r="S7" s="83" t="s">
        <v>88</v>
      </c>
    </row>
    <row r="8" spans="1:19" ht="15" customHeight="1">
      <c r="A8" s="13" t="s">
        <v>24</v>
      </c>
      <c r="B8" s="13" t="s">
        <v>25</v>
      </c>
      <c r="C8" s="14" t="s">
        <v>12</v>
      </c>
      <c r="D8" s="24" t="s">
        <v>84</v>
      </c>
      <c r="E8" s="9">
        <v>4</v>
      </c>
      <c r="F8" s="24"/>
      <c r="G8" s="9"/>
      <c r="H8" s="24"/>
      <c r="I8" s="9"/>
      <c r="J8" s="24"/>
      <c r="K8" s="9"/>
      <c r="L8" s="15">
        <f t="shared" si="0"/>
        <v>4</v>
      </c>
      <c r="N8" s="72"/>
      <c r="O8" s="77"/>
      <c r="P8" s="78"/>
      <c r="Q8" s="78"/>
      <c r="R8" s="79"/>
      <c r="S8" s="84"/>
    </row>
    <row r="9" spans="1:19">
      <c r="A9" s="13" t="s">
        <v>26</v>
      </c>
      <c r="B9" s="13" t="s">
        <v>27</v>
      </c>
      <c r="C9" s="14" t="s">
        <v>16</v>
      </c>
      <c r="D9" s="24"/>
      <c r="E9" s="9">
        <v>4</v>
      </c>
      <c r="F9" s="24"/>
      <c r="G9" s="9"/>
      <c r="H9" s="24"/>
      <c r="I9" s="9"/>
      <c r="J9" s="24"/>
      <c r="K9" s="9"/>
      <c r="L9" s="15">
        <f t="shared" si="0"/>
        <v>4</v>
      </c>
      <c r="N9" s="73"/>
      <c r="O9" s="80"/>
      <c r="P9" s="81"/>
      <c r="Q9" s="81"/>
      <c r="R9" s="82"/>
      <c r="S9" s="84"/>
    </row>
    <row r="10" spans="1:19" ht="15" customHeight="1">
      <c r="A10" s="13" t="s">
        <v>28</v>
      </c>
      <c r="B10" s="13" t="s">
        <v>29</v>
      </c>
      <c r="C10" s="14" t="s">
        <v>16</v>
      </c>
      <c r="D10" s="24"/>
      <c r="E10" s="9"/>
      <c r="F10" s="24"/>
      <c r="G10" s="9"/>
      <c r="H10" s="24"/>
      <c r="I10" s="9"/>
      <c r="J10" s="24"/>
      <c r="K10" s="9"/>
      <c r="L10" s="15">
        <f t="shared" si="0"/>
        <v>0</v>
      </c>
      <c r="N10" s="42" t="s">
        <v>77</v>
      </c>
      <c r="O10" s="45" t="s">
        <v>89</v>
      </c>
      <c r="P10" s="46"/>
      <c r="Q10" s="46"/>
      <c r="R10" s="47"/>
      <c r="S10" s="54" t="s">
        <v>90</v>
      </c>
    </row>
    <row r="11" spans="1:19">
      <c r="A11" s="13" t="s">
        <v>30</v>
      </c>
      <c r="B11" s="13" t="s">
        <v>80</v>
      </c>
      <c r="C11" s="14" t="s">
        <v>12</v>
      </c>
      <c r="D11" s="24" t="s">
        <v>84</v>
      </c>
      <c r="E11" s="9">
        <v>4</v>
      </c>
      <c r="F11" s="24"/>
      <c r="G11" s="9"/>
      <c r="H11" s="24"/>
      <c r="I11" s="9"/>
      <c r="J11" s="24"/>
      <c r="K11" s="9"/>
      <c r="L11" s="15">
        <f t="shared" si="0"/>
        <v>4</v>
      </c>
      <c r="N11" s="43"/>
      <c r="O11" s="48"/>
      <c r="P11" s="49"/>
      <c r="Q11" s="49"/>
      <c r="R11" s="50"/>
      <c r="S11" s="55"/>
    </row>
    <row r="12" spans="1:19">
      <c r="A12" s="13" t="s">
        <v>32</v>
      </c>
      <c r="B12" s="13" t="s">
        <v>33</v>
      </c>
      <c r="C12" s="14" t="s">
        <v>16</v>
      </c>
      <c r="D12" s="24"/>
      <c r="E12" s="9">
        <v>4</v>
      </c>
      <c r="F12" s="24"/>
      <c r="G12" s="9"/>
      <c r="H12" s="24"/>
      <c r="I12" s="9"/>
      <c r="J12" s="24"/>
      <c r="K12" s="9"/>
      <c r="L12" s="15">
        <f t="shared" si="0"/>
        <v>4</v>
      </c>
      <c r="N12" s="44"/>
      <c r="O12" s="51"/>
      <c r="P12" s="52"/>
      <c r="Q12" s="52"/>
      <c r="R12" s="53"/>
      <c r="S12" s="55"/>
    </row>
    <row r="13" spans="1:19" ht="15" customHeight="1">
      <c r="A13" s="13" t="s">
        <v>34</v>
      </c>
      <c r="B13" s="13" t="s">
        <v>35</v>
      </c>
      <c r="C13" s="14" t="s">
        <v>16</v>
      </c>
      <c r="D13" s="24"/>
      <c r="E13" s="9"/>
      <c r="F13" s="24"/>
      <c r="G13" s="9"/>
      <c r="H13" s="24"/>
      <c r="I13" s="9"/>
      <c r="J13" s="24"/>
      <c r="K13" s="9"/>
      <c r="L13" s="15">
        <f t="shared" si="0"/>
        <v>0</v>
      </c>
      <c r="N13" s="56" t="s">
        <v>81</v>
      </c>
      <c r="O13" s="57" t="s">
        <v>91</v>
      </c>
      <c r="P13" s="57"/>
      <c r="Q13" s="57"/>
      <c r="R13" s="57"/>
      <c r="S13" s="57" t="s">
        <v>92</v>
      </c>
    </row>
    <row r="14" spans="1:19">
      <c r="A14" s="13" t="s">
        <v>36</v>
      </c>
      <c r="B14" s="13" t="s">
        <v>37</v>
      </c>
      <c r="C14" s="14" t="s">
        <v>16</v>
      </c>
      <c r="D14" s="24"/>
      <c r="E14" s="9"/>
      <c r="F14" s="24"/>
      <c r="G14" s="9"/>
      <c r="H14" s="24"/>
      <c r="I14" s="9"/>
      <c r="J14" s="24"/>
      <c r="K14" s="9"/>
      <c r="L14" s="15">
        <f t="shared" si="0"/>
        <v>0</v>
      </c>
      <c r="N14" s="56"/>
      <c r="O14" s="57"/>
      <c r="P14" s="57"/>
      <c r="Q14" s="57"/>
      <c r="R14" s="57"/>
      <c r="S14" s="57"/>
    </row>
    <row r="15" spans="1:19">
      <c r="A15" s="13" t="s">
        <v>38</v>
      </c>
      <c r="B15" s="13" t="s">
        <v>39</v>
      </c>
      <c r="C15" s="14" t="s">
        <v>16</v>
      </c>
      <c r="D15" s="24">
        <v>45002</v>
      </c>
      <c r="E15" s="9">
        <v>2</v>
      </c>
      <c r="F15" s="24"/>
      <c r="G15" s="9"/>
      <c r="H15" s="24"/>
      <c r="I15" s="9"/>
      <c r="J15" s="24">
        <v>45030</v>
      </c>
      <c r="K15" s="9">
        <v>3</v>
      </c>
      <c r="L15" s="15">
        <f t="shared" si="0"/>
        <v>3</v>
      </c>
      <c r="N15" s="56"/>
      <c r="O15" s="57"/>
      <c r="P15" s="57"/>
      <c r="Q15" s="57"/>
      <c r="R15" s="57"/>
      <c r="S15" s="57"/>
    </row>
    <row r="16" spans="1:19" ht="15" customHeight="1">
      <c r="A16" s="13" t="s">
        <v>40</v>
      </c>
      <c r="B16" s="13" t="s">
        <v>41</v>
      </c>
      <c r="C16" s="14" t="s">
        <v>12</v>
      </c>
      <c r="D16" s="24"/>
      <c r="E16" s="9"/>
      <c r="F16" s="24"/>
      <c r="G16" s="9"/>
      <c r="H16" s="24"/>
      <c r="I16" s="9"/>
      <c r="J16" s="24"/>
      <c r="K16" s="9"/>
      <c r="L16" s="15">
        <f t="shared" si="0"/>
        <v>0</v>
      </c>
    </row>
    <row r="17" spans="1:12">
      <c r="A17" s="13" t="s">
        <v>42</v>
      </c>
      <c r="B17" s="13" t="s">
        <v>43</v>
      </c>
      <c r="C17" s="14" t="s">
        <v>16</v>
      </c>
      <c r="D17" s="24" t="s">
        <v>84</v>
      </c>
      <c r="E17" s="9">
        <v>3</v>
      </c>
      <c r="F17" s="24"/>
      <c r="G17" s="9"/>
      <c r="H17" s="24"/>
      <c r="I17" s="9"/>
      <c r="J17" s="24"/>
      <c r="K17" s="9">
        <v>3</v>
      </c>
      <c r="L17" s="15">
        <f t="shared" si="0"/>
        <v>3</v>
      </c>
    </row>
    <row r="18" spans="1:12">
      <c r="A18" s="13" t="s">
        <v>44</v>
      </c>
      <c r="B18" s="13" t="s">
        <v>45</v>
      </c>
      <c r="C18" s="14" t="s">
        <v>16</v>
      </c>
      <c r="D18" s="24"/>
      <c r="E18" s="9">
        <v>4</v>
      </c>
      <c r="F18" s="24"/>
      <c r="G18" s="9"/>
      <c r="H18" s="24"/>
      <c r="I18" s="9"/>
      <c r="J18" s="24"/>
      <c r="K18" s="9"/>
      <c r="L18" s="15">
        <f t="shared" si="0"/>
        <v>4</v>
      </c>
    </row>
    <row r="19" spans="1:12" ht="15" customHeight="1">
      <c r="A19" s="13" t="s">
        <v>46</v>
      </c>
      <c r="B19" s="13" t="s">
        <v>47</v>
      </c>
      <c r="C19" s="14" t="s">
        <v>12</v>
      </c>
      <c r="D19" s="24"/>
      <c r="E19" s="9"/>
      <c r="F19" s="24"/>
      <c r="G19" s="9"/>
      <c r="H19" s="24"/>
      <c r="I19" s="9"/>
      <c r="J19" s="24"/>
      <c r="K19" s="9"/>
      <c r="L19" s="15">
        <f t="shared" si="0"/>
        <v>0</v>
      </c>
    </row>
    <row r="20" spans="1:12">
      <c r="A20" s="13" t="s">
        <v>48</v>
      </c>
      <c r="B20" s="13" t="s">
        <v>80</v>
      </c>
      <c r="C20" s="14" t="s">
        <v>12</v>
      </c>
      <c r="D20" s="24"/>
      <c r="E20" s="9">
        <v>3</v>
      </c>
      <c r="F20" s="24"/>
      <c r="G20" s="9"/>
      <c r="H20" s="24"/>
      <c r="I20" s="9"/>
      <c r="J20" s="24"/>
      <c r="K20" s="9"/>
      <c r="L20" s="15">
        <f t="shared" si="0"/>
        <v>3</v>
      </c>
    </row>
    <row r="21" spans="1:12">
      <c r="A21" s="13" t="s">
        <v>50</v>
      </c>
      <c r="B21" s="13" t="s">
        <v>51</v>
      </c>
      <c r="C21" s="14" t="s">
        <v>16</v>
      </c>
      <c r="D21" s="24" t="s">
        <v>84</v>
      </c>
      <c r="E21" s="9">
        <v>2</v>
      </c>
      <c r="F21" s="24"/>
      <c r="G21" s="9"/>
      <c r="H21" s="24"/>
      <c r="I21" s="9"/>
      <c r="J21" s="24">
        <v>45030</v>
      </c>
      <c r="K21" s="9">
        <v>3</v>
      </c>
      <c r="L21" s="15">
        <f t="shared" si="0"/>
        <v>3</v>
      </c>
    </row>
    <row r="22" spans="1:12" ht="15" customHeight="1">
      <c r="A22" s="13" t="s">
        <v>53</v>
      </c>
      <c r="B22" s="13" t="s">
        <v>54</v>
      </c>
      <c r="C22" s="14" t="s">
        <v>12</v>
      </c>
      <c r="D22" s="24"/>
      <c r="E22" s="9">
        <v>4</v>
      </c>
      <c r="F22" s="24"/>
      <c r="G22" s="9"/>
      <c r="H22" s="24"/>
      <c r="I22" s="9"/>
      <c r="J22" s="24"/>
      <c r="K22" s="9"/>
      <c r="L22" s="15">
        <f t="shared" si="0"/>
        <v>4</v>
      </c>
    </row>
    <row r="23" spans="1:12">
      <c r="A23" s="13" t="s">
        <v>55</v>
      </c>
      <c r="B23" s="13" t="s">
        <v>73</v>
      </c>
      <c r="C23" s="14" t="s">
        <v>12</v>
      </c>
      <c r="D23" s="24"/>
      <c r="E23" s="9">
        <v>3</v>
      </c>
      <c r="F23" s="24"/>
      <c r="G23" s="9"/>
      <c r="H23" s="24"/>
      <c r="I23" s="9"/>
      <c r="J23" s="24"/>
      <c r="K23" s="9"/>
      <c r="L23" s="15">
        <f t="shared" si="0"/>
        <v>3</v>
      </c>
    </row>
    <row r="24" spans="1:12">
      <c r="A24" s="13" t="s">
        <v>57</v>
      </c>
      <c r="B24" s="13" t="s">
        <v>58</v>
      </c>
      <c r="C24" s="14" t="s">
        <v>16</v>
      </c>
      <c r="D24" s="24">
        <v>45002</v>
      </c>
      <c r="E24" s="9">
        <v>3</v>
      </c>
      <c r="F24" s="24"/>
      <c r="G24" s="9"/>
      <c r="H24" s="24"/>
      <c r="I24" s="9"/>
      <c r="J24" s="24">
        <v>45030</v>
      </c>
      <c r="K24" s="9">
        <v>3</v>
      </c>
      <c r="L24" s="15">
        <f t="shared" si="0"/>
        <v>3</v>
      </c>
    </row>
    <row r="25" spans="1:12" ht="15" customHeight="1">
      <c r="A25" s="13" t="s">
        <v>59</v>
      </c>
      <c r="B25" s="13" t="s">
        <v>52</v>
      </c>
      <c r="C25" s="14" t="s">
        <v>16</v>
      </c>
      <c r="D25" s="24"/>
      <c r="E25" s="9">
        <v>3</v>
      </c>
      <c r="F25" s="24"/>
      <c r="G25" s="9"/>
      <c r="H25" s="24"/>
      <c r="I25" s="9"/>
      <c r="J25" s="24">
        <v>45030</v>
      </c>
      <c r="K25" s="9">
        <v>3</v>
      </c>
      <c r="L25" s="15">
        <f t="shared" si="0"/>
        <v>3</v>
      </c>
    </row>
    <row r="26" spans="1:12">
      <c r="A26" s="13" t="s">
        <v>60</v>
      </c>
      <c r="B26" s="13" t="s">
        <v>61</v>
      </c>
      <c r="C26" s="14" t="s">
        <v>12</v>
      </c>
      <c r="D26" s="24"/>
      <c r="E26" s="9">
        <v>4</v>
      </c>
      <c r="F26" s="24"/>
      <c r="G26" s="9"/>
      <c r="H26" s="24"/>
      <c r="I26" s="9"/>
      <c r="J26" s="24"/>
      <c r="K26" s="9"/>
      <c r="L26" s="15">
        <f t="shared" si="0"/>
        <v>4</v>
      </c>
    </row>
    <row r="27" spans="1:12" ht="105" customHeight="1"/>
    <row r="28" spans="1:12" ht="15" hidden="1" customHeight="1">
      <c r="D28" s="8" t="s">
        <v>84</v>
      </c>
      <c r="E28" s="12">
        <v>1</v>
      </c>
      <c r="F28" s="8"/>
      <c r="G28" s="12"/>
      <c r="H28" s="8"/>
      <c r="I28" s="12"/>
      <c r="J28" s="8"/>
      <c r="K28" s="12"/>
    </row>
    <row r="29" spans="1:12" ht="15" hidden="1" customHeight="1">
      <c r="D29" s="8">
        <v>45002</v>
      </c>
      <c r="E29" s="12">
        <v>2</v>
      </c>
      <c r="F29" s="8"/>
      <c r="G29" s="12"/>
      <c r="H29" s="8"/>
      <c r="I29" s="12"/>
      <c r="J29" s="8"/>
      <c r="K29" s="12"/>
    </row>
    <row r="30" spans="1:12" ht="15" hidden="1" customHeight="1">
      <c r="D30" s="8">
        <v>45009</v>
      </c>
      <c r="E30" s="12">
        <v>3</v>
      </c>
      <c r="F30" s="8"/>
      <c r="G30" s="12"/>
      <c r="H30" s="8"/>
      <c r="I30" s="12"/>
      <c r="J30" s="8"/>
      <c r="K30" s="12"/>
    </row>
    <row r="31" spans="1:12" ht="15" hidden="1" customHeight="1">
      <c r="D31" s="8">
        <v>45016</v>
      </c>
      <c r="E31" s="12">
        <v>4</v>
      </c>
      <c r="F31" s="8"/>
      <c r="G31" s="12"/>
      <c r="H31" s="8"/>
      <c r="I31" s="12"/>
      <c r="J31" s="8"/>
      <c r="K31" s="12"/>
    </row>
    <row r="32" spans="1:12" ht="15" hidden="1" customHeight="1">
      <c r="D32" s="8">
        <v>45023</v>
      </c>
      <c r="E32" s="12"/>
      <c r="F32" s="8"/>
      <c r="G32" s="12"/>
      <c r="H32" s="8"/>
      <c r="I32" s="12"/>
      <c r="J32" s="8"/>
      <c r="K32" s="12"/>
    </row>
    <row r="33" spans="4:10" ht="15" hidden="1" customHeight="1">
      <c r="D33" s="8">
        <v>45030</v>
      </c>
      <c r="F33" s="8"/>
      <c r="H33" s="8"/>
      <c r="J33" s="8"/>
    </row>
    <row r="34" spans="4:10" ht="15" hidden="1" customHeight="1">
      <c r="D34" s="8"/>
      <c r="F34" s="8"/>
      <c r="H34" s="8"/>
      <c r="J34" s="8"/>
    </row>
    <row r="35" spans="4:10" ht="15" hidden="1" customHeight="1">
      <c r="D35" s="8"/>
      <c r="F35" s="8"/>
      <c r="H35" s="8"/>
      <c r="J35" s="8"/>
    </row>
  </sheetData>
  <sheetProtection algorithmName="SHA-512" hashValue="wM9nMR0waW9zX0fy8qG1ffnq1Nx5jG1k4tevuNPV6dnL3DC5Pg8zkBtH7/C+x2yXipDfKgUOjYk6TIpDoW9c9w==" saltValue="54JIfyRME8rD039ZFVX61Q==" spinCount="100000" sheet="1" selectLockedCells="1"/>
  <mergeCells count="20">
    <mergeCell ref="A1:A2"/>
    <mergeCell ref="B1:B2"/>
    <mergeCell ref="C1:C2"/>
    <mergeCell ref="D1:E1"/>
    <mergeCell ref="F1:G1"/>
    <mergeCell ref="O13:R15"/>
    <mergeCell ref="S13:S15"/>
    <mergeCell ref="H1:I1"/>
    <mergeCell ref="N4:N6"/>
    <mergeCell ref="O4:R6"/>
    <mergeCell ref="S4:S6"/>
    <mergeCell ref="S7:S9"/>
    <mergeCell ref="O7:R9"/>
    <mergeCell ref="N7:N9"/>
    <mergeCell ref="J1:K1"/>
    <mergeCell ref="L1:L2"/>
    <mergeCell ref="N10:N12"/>
    <mergeCell ref="O10:R12"/>
    <mergeCell ref="S10:S12"/>
    <mergeCell ref="N13:N15"/>
  </mergeCells>
  <conditionalFormatting sqref="E3:E26 G3:G26 I3:I26 K3:L26">
    <cfRule type="containsText" dxfId="26" priority="7" operator="containsText" text="1">
      <formula>NOT(ISERROR(SEARCH("1",E3)))</formula>
    </cfRule>
    <cfRule type="containsText" dxfId="25" priority="8" operator="containsText" text="4">
      <formula>NOT(ISERROR(SEARCH("4",E3)))</formula>
    </cfRule>
    <cfRule type="beginsWith" dxfId="24" priority="9" operator="beginsWith" text="3">
      <formula>LEFT(E3,LEN("3"))="3"</formula>
    </cfRule>
  </conditionalFormatting>
  <conditionalFormatting sqref="L3:L26">
    <cfRule type="containsText" dxfId="23" priority="4" operator="containsText" text="2">
      <formula>NOT(ISERROR(SEARCH("2",L3)))</formula>
    </cfRule>
    <cfRule type="containsText" dxfId="22" priority="6" operator="containsText" text="0">
      <formula>NOT(ISERROR(SEARCH("0",L3)))</formula>
    </cfRule>
  </conditionalFormatting>
  <conditionalFormatting sqref="E3:E26">
    <cfRule type="containsText" dxfId="21" priority="5" operator="containsText" text="2">
      <formula>NOT(ISERROR(SEARCH("2",E3)))</formula>
    </cfRule>
  </conditionalFormatting>
  <conditionalFormatting sqref="G3:G26">
    <cfRule type="containsText" dxfId="20" priority="3" operator="containsText" text="2">
      <formula>NOT(ISERROR(SEARCH("2",G3)))</formula>
    </cfRule>
  </conditionalFormatting>
  <conditionalFormatting sqref="I3:I26">
    <cfRule type="containsText" dxfId="19" priority="2" operator="containsText" text="2">
      <formula>NOT(ISERROR(SEARCH("2",I3)))</formula>
    </cfRule>
  </conditionalFormatting>
  <conditionalFormatting sqref="K3:K26">
    <cfRule type="containsText" dxfId="18" priority="1" operator="containsText" text="2">
      <formula>NOT(ISERROR(SEARCH("2",K3)))</formula>
    </cfRule>
  </conditionalFormatting>
  <dataValidations count="2">
    <dataValidation type="list" allowBlank="1" showInputMessage="1" showErrorMessage="1" sqref="G3:G26 E3:E26 I3:I26 K3:K26" xr:uid="{D08EF80D-95DA-4D14-9E57-319F15F10E0A}">
      <formula1>$E$27:$E$31</formula1>
    </dataValidation>
    <dataValidation type="list" allowBlank="1" showInputMessage="1" showErrorMessage="1" sqref="D3:D26 F3:F26 H3:H26 J3:J26" xr:uid="{EC4AA674-F7C4-4587-B757-A26E5441AD85}">
      <formula1>$D$27:$D$33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21CC15-C097-44C0-98F2-9B9487159649}">
  <dimension ref="A1:T35"/>
  <sheetViews>
    <sheetView showRowColHeaders="0" topLeftCell="A7" workbookViewId="0">
      <selection activeCell="J21" sqref="J21"/>
    </sheetView>
  </sheetViews>
  <sheetFormatPr defaultColWidth="0" defaultRowHeight="15" zeroHeight="1"/>
  <cols>
    <col min="1" max="1" width="15.140625" style="2" bestFit="1" customWidth="1"/>
    <col min="2" max="2" width="9.85546875" style="2" bestFit="1" customWidth="1"/>
    <col min="3" max="3" width="4.7109375" style="2" bestFit="1" customWidth="1"/>
    <col min="4" max="4" width="8.5703125" style="2" customWidth="1"/>
    <col min="5" max="5" width="8.5703125" style="10" customWidth="1"/>
    <col min="6" max="6" width="8.5703125" style="2" customWidth="1"/>
    <col min="7" max="7" width="8.5703125" style="10" customWidth="1"/>
    <col min="8" max="8" width="8.5703125" style="2" customWidth="1"/>
    <col min="9" max="9" width="8.5703125" style="10" customWidth="1"/>
    <col min="10" max="10" width="8.5703125" style="2" customWidth="1"/>
    <col min="11" max="11" width="8.5703125" style="10" customWidth="1"/>
    <col min="12" max="12" width="15.42578125" style="2" bestFit="1" customWidth="1"/>
    <col min="13" max="13" width="4" style="2" customWidth="1"/>
    <col min="14" max="14" width="11.42578125" style="2" customWidth="1"/>
    <col min="15" max="15" width="9.140625" style="2" customWidth="1"/>
    <col min="16" max="16" width="8.85546875" style="2" customWidth="1"/>
    <col min="17" max="17" width="11.42578125" style="2" customWidth="1"/>
    <col min="18" max="18" width="12.85546875" style="2" customWidth="1"/>
    <col min="19" max="19" width="22.7109375" style="2" customWidth="1"/>
    <col min="20" max="20" width="2.7109375" style="2" customWidth="1"/>
    <col min="21" max="16384" width="2.7109375" style="2" hidden="1"/>
  </cols>
  <sheetData>
    <row r="1" spans="1:19">
      <c r="A1" s="29" t="s">
        <v>0</v>
      </c>
      <c r="B1" s="31" t="s">
        <v>1</v>
      </c>
      <c r="C1" s="33" t="s">
        <v>2</v>
      </c>
      <c r="D1" s="85" t="s">
        <v>62</v>
      </c>
      <c r="E1" s="86"/>
      <c r="F1" s="85" t="s">
        <v>63</v>
      </c>
      <c r="G1" s="86"/>
      <c r="H1" s="85" t="s">
        <v>64</v>
      </c>
      <c r="I1" s="86"/>
      <c r="J1" s="85" t="s">
        <v>65</v>
      </c>
      <c r="K1" s="86"/>
      <c r="L1" s="32" t="s">
        <v>66</v>
      </c>
    </row>
    <row r="2" spans="1:19">
      <c r="A2" s="30"/>
      <c r="B2" s="32"/>
      <c r="C2" s="34"/>
      <c r="D2" s="26" t="s">
        <v>67</v>
      </c>
      <c r="E2" s="11" t="s">
        <v>68</v>
      </c>
      <c r="F2" s="26" t="s">
        <v>67</v>
      </c>
      <c r="G2" s="11" t="s">
        <v>68</v>
      </c>
      <c r="H2" s="26" t="s">
        <v>67</v>
      </c>
      <c r="I2" s="11" t="s">
        <v>68</v>
      </c>
      <c r="J2" s="26" t="s">
        <v>67</v>
      </c>
      <c r="K2" s="11" t="s">
        <v>68</v>
      </c>
      <c r="L2" s="32"/>
    </row>
    <row r="3" spans="1:19">
      <c r="A3" s="13" t="s">
        <v>10</v>
      </c>
      <c r="B3" s="13" t="s">
        <v>11</v>
      </c>
      <c r="C3" s="14" t="s">
        <v>12</v>
      </c>
      <c r="D3" s="24"/>
      <c r="E3" s="9">
        <v>3</v>
      </c>
      <c r="F3" s="24"/>
      <c r="G3" s="9"/>
      <c r="H3" s="24"/>
      <c r="I3" s="9"/>
      <c r="J3" s="24"/>
      <c r="K3" s="9"/>
      <c r="L3" s="15">
        <f>MAX(E3,G3,I3,K3)</f>
        <v>3</v>
      </c>
      <c r="S3" s="1" t="s">
        <v>69</v>
      </c>
    </row>
    <row r="4" spans="1:19" ht="15" customHeight="1">
      <c r="A4" s="13" t="s">
        <v>14</v>
      </c>
      <c r="B4" s="13" t="s">
        <v>15</v>
      </c>
      <c r="C4" s="14" t="s">
        <v>16</v>
      </c>
      <c r="D4" s="24" t="s">
        <v>84</v>
      </c>
      <c r="E4" s="9">
        <v>3</v>
      </c>
      <c r="F4" s="24"/>
      <c r="G4" s="9"/>
      <c r="H4" s="24"/>
      <c r="I4" s="9"/>
      <c r="J4" s="24"/>
      <c r="K4" s="9"/>
      <c r="L4" s="15">
        <f t="shared" ref="L4:L26" si="0">MAX(E4,G4,I4,K4)</f>
        <v>3</v>
      </c>
      <c r="N4" s="58" t="s">
        <v>70</v>
      </c>
      <c r="O4" s="61" t="s">
        <v>93</v>
      </c>
      <c r="P4" s="62"/>
      <c r="Q4" s="62"/>
      <c r="R4" s="63"/>
      <c r="S4" s="70" t="s">
        <v>94</v>
      </c>
    </row>
    <row r="5" spans="1:19">
      <c r="A5" s="13" t="s">
        <v>17</v>
      </c>
      <c r="B5" s="13" t="s">
        <v>18</v>
      </c>
      <c r="C5" s="14" t="s">
        <v>12</v>
      </c>
      <c r="D5" s="24"/>
      <c r="E5" s="9">
        <v>3</v>
      </c>
      <c r="F5" s="24"/>
      <c r="G5" s="9"/>
      <c r="H5" s="24"/>
      <c r="I5" s="9"/>
      <c r="J5" s="24"/>
      <c r="K5" s="9"/>
      <c r="L5" s="15">
        <f t="shared" si="0"/>
        <v>3</v>
      </c>
      <c r="N5" s="59"/>
      <c r="O5" s="64"/>
      <c r="P5" s="65"/>
      <c r="Q5" s="65"/>
      <c r="R5" s="66"/>
      <c r="S5" s="70"/>
    </row>
    <row r="6" spans="1:19" ht="15" customHeight="1">
      <c r="A6" s="13" t="s">
        <v>20</v>
      </c>
      <c r="B6" s="13" t="s">
        <v>73</v>
      </c>
      <c r="C6" s="14" t="s">
        <v>12</v>
      </c>
      <c r="D6" s="24"/>
      <c r="E6" s="9">
        <v>3</v>
      </c>
      <c r="F6" s="24"/>
      <c r="G6" s="9"/>
      <c r="H6" s="24"/>
      <c r="I6" s="9"/>
      <c r="J6" s="24"/>
      <c r="K6" s="9"/>
      <c r="L6" s="15">
        <f t="shared" si="0"/>
        <v>3</v>
      </c>
      <c r="N6" s="60"/>
      <c r="O6" s="67"/>
      <c r="P6" s="68"/>
      <c r="Q6" s="68"/>
      <c r="R6" s="69"/>
      <c r="S6" s="70"/>
    </row>
    <row r="7" spans="1:19" ht="15" customHeight="1">
      <c r="A7" s="13" t="s">
        <v>22</v>
      </c>
      <c r="B7" s="13" t="s">
        <v>23</v>
      </c>
      <c r="C7" s="14" t="s">
        <v>16</v>
      </c>
      <c r="D7" s="24" t="s">
        <v>84</v>
      </c>
      <c r="E7" s="9">
        <v>2</v>
      </c>
      <c r="F7" s="24"/>
      <c r="G7" s="9"/>
      <c r="H7" s="24"/>
      <c r="I7" s="9"/>
      <c r="J7" s="24">
        <v>45030</v>
      </c>
      <c r="K7" s="9">
        <v>3</v>
      </c>
      <c r="L7" s="15">
        <f t="shared" si="0"/>
        <v>3</v>
      </c>
      <c r="N7" s="71" t="s">
        <v>74</v>
      </c>
      <c r="O7" s="74" t="s">
        <v>95</v>
      </c>
      <c r="P7" s="75"/>
      <c r="Q7" s="75"/>
      <c r="R7" s="76"/>
      <c r="S7" s="83" t="s">
        <v>96</v>
      </c>
    </row>
    <row r="8" spans="1:19" ht="15" customHeight="1">
      <c r="A8" s="13" t="s">
        <v>24</v>
      </c>
      <c r="B8" s="13" t="s">
        <v>25</v>
      </c>
      <c r="C8" s="14" t="s">
        <v>12</v>
      </c>
      <c r="D8" s="24"/>
      <c r="E8" s="9">
        <v>4</v>
      </c>
      <c r="F8" s="24"/>
      <c r="G8" s="9"/>
      <c r="H8" s="24"/>
      <c r="I8" s="9"/>
      <c r="J8" s="24"/>
      <c r="K8" s="9"/>
      <c r="L8" s="15">
        <f t="shared" si="0"/>
        <v>4</v>
      </c>
      <c r="N8" s="72"/>
      <c r="O8" s="77"/>
      <c r="P8" s="78"/>
      <c r="Q8" s="78"/>
      <c r="R8" s="79"/>
      <c r="S8" s="84"/>
    </row>
    <row r="9" spans="1:19">
      <c r="A9" s="13" t="s">
        <v>26</v>
      </c>
      <c r="B9" s="13" t="s">
        <v>27</v>
      </c>
      <c r="C9" s="14" t="s">
        <v>16</v>
      </c>
      <c r="D9" s="24"/>
      <c r="E9" s="9">
        <v>3</v>
      </c>
      <c r="F9" s="24"/>
      <c r="G9" s="9"/>
      <c r="H9" s="24"/>
      <c r="I9" s="9"/>
      <c r="J9" s="24"/>
      <c r="K9" s="9"/>
      <c r="L9" s="15">
        <f t="shared" si="0"/>
        <v>3</v>
      </c>
      <c r="N9" s="73"/>
      <c r="O9" s="80"/>
      <c r="P9" s="81"/>
      <c r="Q9" s="81"/>
      <c r="R9" s="82"/>
      <c r="S9" s="84"/>
    </row>
    <row r="10" spans="1:19" ht="15" customHeight="1">
      <c r="A10" s="13" t="s">
        <v>28</v>
      </c>
      <c r="B10" s="13" t="s">
        <v>29</v>
      </c>
      <c r="C10" s="14" t="s">
        <v>16</v>
      </c>
      <c r="D10" s="24"/>
      <c r="E10" s="9"/>
      <c r="F10" s="24"/>
      <c r="G10" s="9"/>
      <c r="H10" s="24"/>
      <c r="I10" s="9"/>
      <c r="J10" s="24"/>
      <c r="K10" s="9"/>
      <c r="L10" s="15">
        <f t="shared" si="0"/>
        <v>0</v>
      </c>
      <c r="N10" s="42" t="s">
        <v>77</v>
      </c>
      <c r="O10" s="45" t="s">
        <v>97</v>
      </c>
      <c r="P10" s="46"/>
      <c r="Q10" s="46"/>
      <c r="R10" s="47"/>
      <c r="S10" s="54" t="s">
        <v>98</v>
      </c>
    </row>
    <row r="11" spans="1:19">
      <c r="A11" s="13" t="s">
        <v>30</v>
      </c>
      <c r="B11" s="13" t="s">
        <v>80</v>
      </c>
      <c r="C11" s="14" t="s">
        <v>12</v>
      </c>
      <c r="D11" s="24"/>
      <c r="E11" s="9">
        <v>4</v>
      </c>
      <c r="F11" s="24"/>
      <c r="G11" s="9"/>
      <c r="H11" s="24"/>
      <c r="I11" s="9"/>
      <c r="J11" s="24"/>
      <c r="K11" s="9"/>
      <c r="L11" s="15">
        <f t="shared" si="0"/>
        <v>4</v>
      </c>
      <c r="N11" s="43"/>
      <c r="O11" s="48"/>
      <c r="P11" s="49"/>
      <c r="Q11" s="49"/>
      <c r="R11" s="50"/>
      <c r="S11" s="55"/>
    </row>
    <row r="12" spans="1:19">
      <c r="A12" s="13" t="s">
        <v>32</v>
      </c>
      <c r="B12" s="13" t="s">
        <v>33</v>
      </c>
      <c r="C12" s="14" t="s">
        <v>16</v>
      </c>
      <c r="D12" s="24"/>
      <c r="E12" s="9">
        <v>4</v>
      </c>
      <c r="F12" s="24"/>
      <c r="G12" s="9"/>
      <c r="H12" s="24"/>
      <c r="I12" s="9"/>
      <c r="J12" s="24"/>
      <c r="K12" s="9"/>
      <c r="L12" s="15">
        <f t="shared" si="0"/>
        <v>4</v>
      </c>
      <c r="N12" s="44"/>
      <c r="O12" s="51"/>
      <c r="P12" s="52"/>
      <c r="Q12" s="52"/>
      <c r="R12" s="53"/>
      <c r="S12" s="55"/>
    </row>
    <row r="13" spans="1:19" ht="15" customHeight="1">
      <c r="A13" s="13" t="s">
        <v>34</v>
      </c>
      <c r="B13" s="13" t="s">
        <v>35</v>
      </c>
      <c r="C13" s="14" t="s">
        <v>16</v>
      </c>
      <c r="D13" s="24"/>
      <c r="E13" s="9"/>
      <c r="F13" s="24"/>
      <c r="G13" s="9"/>
      <c r="H13" s="24"/>
      <c r="I13" s="9"/>
      <c r="J13" s="24"/>
      <c r="K13" s="9"/>
      <c r="L13" s="15">
        <f t="shared" si="0"/>
        <v>0</v>
      </c>
      <c r="N13" s="56" t="s">
        <v>81</v>
      </c>
      <c r="O13" s="57" t="s">
        <v>99</v>
      </c>
      <c r="P13" s="57"/>
      <c r="Q13" s="57"/>
      <c r="R13" s="57"/>
      <c r="S13" s="57" t="s">
        <v>100</v>
      </c>
    </row>
    <row r="14" spans="1:19">
      <c r="A14" s="13" t="s">
        <v>36</v>
      </c>
      <c r="B14" s="13" t="s">
        <v>37</v>
      </c>
      <c r="C14" s="14" t="s">
        <v>16</v>
      </c>
      <c r="D14" s="24"/>
      <c r="E14" s="9"/>
      <c r="F14" s="24"/>
      <c r="G14" s="9"/>
      <c r="H14" s="24"/>
      <c r="I14" s="9"/>
      <c r="J14" s="24"/>
      <c r="K14" s="9"/>
      <c r="L14" s="15">
        <f t="shared" si="0"/>
        <v>0</v>
      </c>
      <c r="N14" s="56"/>
      <c r="O14" s="57"/>
      <c r="P14" s="57"/>
      <c r="Q14" s="57"/>
      <c r="R14" s="57"/>
      <c r="S14" s="57"/>
    </row>
    <row r="15" spans="1:19">
      <c r="A15" s="13" t="s">
        <v>38</v>
      </c>
      <c r="B15" s="13" t="s">
        <v>39</v>
      </c>
      <c r="C15" s="14" t="s">
        <v>16</v>
      </c>
      <c r="D15" s="24"/>
      <c r="E15" s="9"/>
      <c r="F15" s="24"/>
      <c r="G15" s="9"/>
      <c r="H15" s="24"/>
      <c r="I15" s="9"/>
      <c r="J15" s="24">
        <v>45030</v>
      </c>
      <c r="K15" s="9">
        <v>2</v>
      </c>
      <c r="L15" s="15">
        <f t="shared" si="0"/>
        <v>2</v>
      </c>
      <c r="N15" s="56"/>
      <c r="O15" s="57"/>
      <c r="P15" s="57"/>
      <c r="Q15" s="57"/>
      <c r="R15" s="57"/>
      <c r="S15" s="57"/>
    </row>
    <row r="16" spans="1:19">
      <c r="A16" s="13" t="s">
        <v>40</v>
      </c>
      <c r="B16" s="13" t="s">
        <v>41</v>
      </c>
      <c r="C16" s="14" t="s">
        <v>12</v>
      </c>
      <c r="D16" s="24"/>
      <c r="E16" s="9"/>
      <c r="F16" s="24"/>
      <c r="G16" s="9"/>
      <c r="H16" s="24"/>
      <c r="I16" s="9"/>
      <c r="J16" s="24"/>
      <c r="K16" s="9"/>
      <c r="L16" s="15">
        <f t="shared" si="0"/>
        <v>0</v>
      </c>
    </row>
    <row r="17" spans="1:12">
      <c r="A17" s="13" t="s">
        <v>42</v>
      </c>
      <c r="B17" s="13" t="s">
        <v>43</v>
      </c>
      <c r="C17" s="14" t="s">
        <v>16</v>
      </c>
      <c r="D17" s="24" t="s">
        <v>84</v>
      </c>
      <c r="E17" s="9">
        <v>1</v>
      </c>
      <c r="F17" s="24"/>
      <c r="G17" s="9"/>
      <c r="H17" s="24"/>
      <c r="I17" s="9"/>
      <c r="J17" s="24">
        <v>45030</v>
      </c>
      <c r="K17" s="9">
        <v>2</v>
      </c>
      <c r="L17" s="15">
        <f t="shared" si="0"/>
        <v>2</v>
      </c>
    </row>
    <row r="18" spans="1:12">
      <c r="A18" s="13" t="s">
        <v>44</v>
      </c>
      <c r="B18" s="13" t="s">
        <v>45</v>
      </c>
      <c r="C18" s="14" t="s">
        <v>16</v>
      </c>
      <c r="D18" s="24"/>
      <c r="E18" s="9">
        <v>3</v>
      </c>
      <c r="F18" s="24"/>
      <c r="G18" s="9"/>
      <c r="H18" s="24"/>
      <c r="I18" s="9"/>
      <c r="J18" s="24"/>
      <c r="K18" s="9"/>
      <c r="L18" s="15">
        <f t="shared" si="0"/>
        <v>3</v>
      </c>
    </row>
    <row r="19" spans="1:12">
      <c r="A19" s="13" t="s">
        <v>46</v>
      </c>
      <c r="B19" s="13" t="s">
        <v>47</v>
      </c>
      <c r="C19" s="14" t="s">
        <v>12</v>
      </c>
      <c r="D19" s="24"/>
      <c r="E19" s="9"/>
      <c r="F19" s="24"/>
      <c r="G19" s="9"/>
      <c r="H19" s="24"/>
      <c r="I19" s="9"/>
      <c r="J19" s="24"/>
      <c r="K19" s="9"/>
      <c r="L19" s="15">
        <f t="shared" si="0"/>
        <v>0</v>
      </c>
    </row>
    <row r="20" spans="1:12">
      <c r="A20" s="13" t="s">
        <v>48</v>
      </c>
      <c r="B20" s="13" t="s">
        <v>80</v>
      </c>
      <c r="C20" s="14" t="s">
        <v>12</v>
      </c>
      <c r="D20" s="24"/>
      <c r="E20" s="9">
        <v>3</v>
      </c>
      <c r="F20" s="24"/>
      <c r="G20" s="9"/>
      <c r="H20" s="24"/>
      <c r="I20" s="9"/>
      <c r="J20" s="24"/>
      <c r="K20" s="9"/>
      <c r="L20" s="15">
        <f t="shared" si="0"/>
        <v>3</v>
      </c>
    </row>
    <row r="21" spans="1:12">
      <c r="A21" s="13" t="s">
        <v>50</v>
      </c>
      <c r="B21" s="13" t="s">
        <v>51</v>
      </c>
      <c r="C21" s="14" t="s">
        <v>16</v>
      </c>
      <c r="D21" s="24" t="s">
        <v>84</v>
      </c>
      <c r="E21" s="9">
        <v>2</v>
      </c>
      <c r="F21" s="24"/>
      <c r="G21" s="9"/>
      <c r="H21" s="24"/>
      <c r="I21" s="9"/>
      <c r="J21" s="24">
        <v>45030</v>
      </c>
      <c r="K21" s="9">
        <v>4</v>
      </c>
      <c r="L21" s="15">
        <f t="shared" si="0"/>
        <v>4</v>
      </c>
    </row>
    <row r="22" spans="1:12">
      <c r="A22" s="13" t="s">
        <v>53</v>
      </c>
      <c r="B22" s="13" t="s">
        <v>54</v>
      </c>
      <c r="C22" s="14" t="s">
        <v>12</v>
      </c>
      <c r="D22" s="24"/>
      <c r="E22" s="9">
        <v>4</v>
      </c>
      <c r="F22" s="24"/>
      <c r="G22" s="9"/>
      <c r="H22" s="24"/>
      <c r="I22" s="9"/>
      <c r="J22" s="24"/>
      <c r="K22" s="9"/>
      <c r="L22" s="15">
        <f t="shared" si="0"/>
        <v>4</v>
      </c>
    </row>
    <row r="23" spans="1:12">
      <c r="A23" s="13" t="s">
        <v>55</v>
      </c>
      <c r="B23" s="13" t="s">
        <v>73</v>
      </c>
      <c r="C23" s="14" t="s">
        <v>12</v>
      </c>
      <c r="D23" s="24"/>
      <c r="E23" s="9">
        <v>3</v>
      </c>
      <c r="F23" s="24"/>
      <c r="G23" s="9"/>
      <c r="H23" s="24"/>
      <c r="I23" s="9"/>
      <c r="J23" s="24"/>
      <c r="K23" s="9"/>
      <c r="L23" s="15">
        <f t="shared" si="0"/>
        <v>3</v>
      </c>
    </row>
    <row r="24" spans="1:12">
      <c r="A24" s="13" t="s">
        <v>57</v>
      </c>
      <c r="B24" s="13" t="s">
        <v>58</v>
      </c>
      <c r="C24" s="14" t="s">
        <v>16</v>
      </c>
      <c r="D24" s="24"/>
      <c r="E24" s="9"/>
      <c r="F24" s="24"/>
      <c r="G24" s="9"/>
      <c r="H24" s="24"/>
      <c r="I24" s="9"/>
      <c r="J24" s="24">
        <v>45030</v>
      </c>
      <c r="K24" s="9">
        <v>2</v>
      </c>
      <c r="L24" s="15">
        <f t="shared" si="0"/>
        <v>2</v>
      </c>
    </row>
    <row r="25" spans="1:12">
      <c r="A25" s="13" t="s">
        <v>59</v>
      </c>
      <c r="B25" s="13" t="s">
        <v>52</v>
      </c>
      <c r="C25" s="14" t="s">
        <v>16</v>
      </c>
      <c r="D25" s="24"/>
      <c r="E25" s="9"/>
      <c r="F25" s="24"/>
      <c r="G25" s="9"/>
      <c r="H25" s="24"/>
      <c r="I25" s="9"/>
      <c r="J25" s="24">
        <v>45030</v>
      </c>
      <c r="K25" s="9">
        <v>2</v>
      </c>
      <c r="L25" s="15">
        <f t="shared" si="0"/>
        <v>2</v>
      </c>
    </row>
    <row r="26" spans="1:12">
      <c r="A26" s="13" t="s">
        <v>60</v>
      </c>
      <c r="B26" s="13" t="s">
        <v>61</v>
      </c>
      <c r="C26" s="14" t="s">
        <v>12</v>
      </c>
      <c r="D26" s="24"/>
      <c r="E26" s="9">
        <v>4</v>
      </c>
      <c r="F26" s="24"/>
      <c r="G26" s="9"/>
      <c r="H26" s="24"/>
      <c r="I26" s="9"/>
      <c r="J26" s="24"/>
      <c r="K26" s="9"/>
      <c r="L26" s="15">
        <f t="shared" si="0"/>
        <v>4</v>
      </c>
    </row>
    <row r="27" spans="1:12" ht="100.5" customHeight="1"/>
    <row r="28" spans="1:12" ht="15" hidden="1" customHeight="1">
      <c r="D28" s="8" t="s">
        <v>84</v>
      </c>
      <c r="E28" s="12">
        <v>1</v>
      </c>
      <c r="F28" s="8"/>
      <c r="G28" s="12"/>
      <c r="H28" s="8"/>
      <c r="I28" s="12"/>
      <c r="J28" s="8"/>
      <c r="K28" s="12"/>
    </row>
    <row r="29" spans="1:12" ht="15" hidden="1" customHeight="1">
      <c r="D29" s="8">
        <v>45002</v>
      </c>
      <c r="E29" s="12">
        <v>2</v>
      </c>
      <c r="F29" s="8"/>
      <c r="G29" s="12"/>
      <c r="H29" s="8"/>
      <c r="I29" s="12"/>
      <c r="J29" s="8"/>
      <c r="K29" s="12"/>
    </row>
    <row r="30" spans="1:12" ht="15" hidden="1" customHeight="1">
      <c r="D30" s="8">
        <v>45009</v>
      </c>
      <c r="E30" s="12">
        <v>3</v>
      </c>
      <c r="F30" s="8"/>
      <c r="G30" s="12"/>
      <c r="H30" s="8"/>
      <c r="I30" s="12"/>
      <c r="J30" s="8"/>
      <c r="K30" s="12"/>
    </row>
    <row r="31" spans="1:12" ht="15" hidden="1" customHeight="1">
      <c r="D31" s="8">
        <v>45016</v>
      </c>
      <c r="E31" s="12">
        <v>4</v>
      </c>
      <c r="F31" s="8"/>
      <c r="G31" s="12"/>
      <c r="H31" s="8"/>
      <c r="I31" s="12"/>
      <c r="J31" s="8"/>
      <c r="K31" s="12"/>
    </row>
    <row r="32" spans="1:12" ht="15" hidden="1" customHeight="1">
      <c r="D32" s="8">
        <v>45023</v>
      </c>
      <c r="E32" s="12"/>
      <c r="F32" s="8"/>
      <c r="G32" s="12"/>
      <c r="H32" s="8"/>
      <c r="I32" s="12"/>
      <c r="J32" s="8"/>
      <c r="K32" s="12"/>
    </row>
    <row r="33" spans="4:10" ht="15" hidden="1" customHeight="1">
      <c r="D33" s="8">
        <v>45030</v>
      </c>
      <c r="F33" s="8"/>
      <c r="H33" s="8"/>
      <c r="J33" s="8"/>
    </row>
    <row r="34" spans="4:10" ht="15" hidden="1" customHeight="1">
      <c r="D34" s="8"/>
      <c r="F34" s="8"/>
      <c r="H34" s="8"/>
      <c r="J34" s="8"/>
    </row>
    <row r="35" spans="4:10" ht="15" hidden="1" customHeight="1">
      <c r="D35" s="8"/>
      <c r="F35" s="8"/>
      <c r="H35" s="8"/>
      <c r="J35" s="8"/>
    </row>
  </sheetData>
  <sheetProtection algorithmName="SHA-512" hashValue="SjZDpbHgIa36uu+NTYRUV6VY+zaXseBXTjFIDKRld/22ZJMb9opnnGiLUKIr6mMC9wMj7yDu+dBQDtuea6TvEw==" saltValue="vI8XSXLxJDf0TkvW7l2j9w==" spinCount="100000" sheet="1" objects="1" scenarios="1" selectLockedCells="1"/>
  <mergeCells count="20">
    <mergeCell ref="N7:N9"/>
    <mergeCell ref="O7:R9"/>
    <mergeCell ref="S7:S9"/>
    <mergeCell ref="A1:A2"/>
    <mergeCell ref="B1:B2"/>
    <mergeCell ref="C1:C2"/>
    <mergeCell ref="D1:E1"/>
    <mergeCell ref="F1:G1"/>
    <mergeCell ref="H1:I1"/>
    <mergeCell ref="J1:K1"/>
    <mergeCell ref="L1:L2"/>
    <mergeCell ref="N4:N6"/>
    <mergeCell ref="O4:R6"/>
    <mergeCell ref="S4:S6"/>
    <mergeCell ref="N10:N12"/>
    <mergeCell ref="O10:R12"/>
    <mergeCell ref="S10:S12"/>
    <mergeCell ref="N13:N15"/>
    <mergeCell ref="O13:R15"/>
    <mergeCell ref="S13:S15"/>
  </mergeCells>
  <conditionalFormatting sqref="E3:E26 G3:G26 I3:I26 K3:L26">
    <cfRule type="containsText" dxfId="17" priority="7" operator="containsText" text="1">
      <formula>NOT(ISERROR(SEARCH("1",E3)))</formula>
    </cfRule>
    <cfRule type="containsText" dxfId="16" priority="8" operator="containsText" text="4">
      <formula>NOT(ISERROR(SEARCH("4",E3)))</formula>
    </cfRule>
    <cfRule type="beginsWith" dxfId="15" priority="9" operator="beginsWith" text="3">
      <formula>LEFT(E3,LEN("3"))="3"</formula>
    </cfRule>
  </conditionalFormatting>
  <conditionalFormatting sqref="L3:L26">
    <cfRule type="containsText" dxfId="14" priority="4" operator="containsText" text="2">
      <formula>NOT(ISERROR(SEARCH("2",L3)))</formula>
    </cfRule>
    <cfRule type="containsText" dxfId="13" priority="6" operator="containsText" text="0">
      <formula>NOT(ISERROR(SEARCH("0",L3)))</formula>
    </cfRule>
  </conditionalFormatting>
  <conditionalFormatting sqref="E3:E26">
    <cfRule type="containsText" dxfId="12" priority="5" operator="containsText" text="2">
      <formula>NOT(ISERROR(SEARCH("2",E3)))</formula>
    </cfRule>
  </conditionalFormatting>
  <conditionalFormatting sqref="G3:G26">
    <cfRule type="containsText" dxfId="11" priority="3" operator="containsText" text="2">
      <formula>NOT(ISERROR(SEARCH("2",G3)))</formula>
    </cfRule>
  </conditionalFormatting>
  <conditionalFormatting sqref="I3:I26">
    <cfRule type="containsText" dxfId="10" priority="2" operator="containsText" text="2">
      <formula>NOT(ISERROR(SEARCH("2",I3)))</formula>
    </cfRule>
  </conditionalFormatting>
  <conditionalFormatting sqref="K3:K26">
    <cfRule type="containsText" dxfId="9" priority="1" operator="containsText" text="2">
      <formula>NOT(ISERROR(SEARCH("2",K3)))</formula>
    </cfRule>
  </conditionalFormatting>
  <dataValidations count="2">
    <dataValidation type="list" allowBlank="1" showInputMessage="1" showErrorMessage="1" sqref="D3:D26 F3:F26 H3:H26 J3:J26" xr:uid="{518DD4E0-3AD3-4B34-B4DD-EE5DBA0DE611}">
      <formula1>$D$27:$D$33</formula1>
    </dataValidation>
    <dataValidation type="list" allowBlank="1" showInputMessage="1" showErrorMessage="1" sqref="G3:G26 E3:E26 I3:I26 K3:K26" xr:uid="{9731958C-1942-4C96-B342-C607ABAD873D}">
      <formula1>$E$27:$E$31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5876BE-8648-4962-A2B1-5678E68A02CB}">
  <dimension ref="A1:T35"/>
  <sheetViews>
    <sheetView showRowColHeaders="0" tabSelected="1" topLeftCell="C7" workbookViewId="0">
      <selection activeCell="K21" sqref="K21"/>
    </sheetView>
  </sheetViews>
  <sheetFormatPr defaultColWidth="0" defaultRowHeight="15" zeroHeight="1"/>
  <cols>
    <col min="1" max="1" width="15.140625" style="2" bestFit="1" customWidth="1"/>
    <col min="2" max="2" width="9.85546875" style="2" bestFit="1" customWidth="1"/>
    <col min="3" max="3" width="4.7109375" style="2" bestFit="1" customWidth="1"/>
    <col min="4" max="4" width="8.5703125" style="2" customWidth="1"/>
    <col min="5" max="5" width="8.5703125" style="10" customWidth="1"/>
    <col min="6" max="6" width="8.5703125" style="2" customWidth="1"/>
    <col min="7" max="7" width="8.5703125" style="10" customWidth="1"/>
    <col min="8" max="8" width="8.5703125" style="2" customWidth="1"/>
    <col min="9" max="9" width="8.5703125" style="10" customWidth="1"/>
    <col min="10" max="10" width="8.5703125" style="2" customWidth="1"/>
    <col min="11" max="11" width="8.5703125" style="10" customWidth="1"/>
    <col min="12" max="12" width="15.42578125" style="2" bestFit="1" customWidth="1"/>
    <col min="13" max="13" width="4" style="2" customWidth="1"/>
    <col min="14" max="14" width="11.42578125" style="2" customWidth="1"/>
    <col min="15" max="15" width="9.140625" style="2" customWidth="1"/>
    <col min="16" max="16" width="8.85546875" style="2" customWidth="1"/>
    <col min="17" max="17" width="11.42578125" style="2" customWidth="1"/>
    <col min="18" max="18" width="18.140625" style="2" customWidth="1"/>
    <col min="19" max="19" width="22.7109375" style="2" customWidth="1"/>
    <col min="20" max="20" width="2.7109375" style="2" customWidth="1"/>
    <col min="21" max="16384" width="2.7109375" style="2" hidden="1"/>
  </cols>
  <sheetData>
    <row r="1" spans="1:19">
      <c r="A1" s="29" t="s">
        <v>0</v>
      </c>
      <c r="B1" s="31" t="s">
        <v>1</v>
      </c>
      <c r="C1" s="33" t="s">
        <v>2</v>
      </c>
      <c r="D1" s="85" t="s">
        <v>62</v>
      </c>
      <c r="E1" s="86"/>
      <c r="F1" s="85" t="s">
        <v>63</v>
      </c>
      <c r="G1" s="86"/>
      <c r="H1" s="85" t="s">
        <v>64</v>
      </c>
      <c r="I1" s="86"/>
      <c r="J1" s="85" t="s">
        <v>65</v>
      </c>
      <c r="K1" s="86"/>
      <c r="L1" s="32" t="s">
        <v>66</v>
      </c>
    </row>
    <row r="2" spans="1:19">
      <c r="A2" s="30"/>
      <c r="B2" s="32"/>
      <c r="C2" s="34"/>
      <c r="D2" s="26" t="s">
        <v>67</v>
      </c>
      <c r="E2" s="11" t="s">
        <v>68</v>
      </c>
      <c r="F2" s="26" t="s">
        <v>67</v>
      </c>
      <c r="G2" s="11" t="s">
        <v>68</v>
      </c>
      <c r="H2" s="26" t="s">
        <v>67</v>
      </c>
      <c r="I2" s="11" t="s">
        <v>68</v>
      </c>
      <c r="J2" s="26" t="s">
        <v>67</v>
      </c>
      <c r="K2" s="11" t="s">
        <v>68</v>
      </c>
      <c r="L2" s="32"/>
    </row>
    <row r="3" spans="1:19">
      <c r="A3" s="13" t="s">
        <v>10</v>
      </c>
      <c r="B3" s="13" t="s">
        <v>11</v>
      </c>
      <c r="C3" s="14" t="s">
        <v>12</v>
      </c>
      <c r="D3" s="24" t="s">
        <v>84</v>
      </c>
      <c r="E3" s="9">
        <v>3</v>
      </c>
      <c r="F3" s="24"/>
      <c r="G3" s="9"/>
      <c r="H3" s="24"/>
      <c r="I3" s="9"/>
      <c r="J3" s="24"/>
      <c r="K3" s="9"/>
      <c r="L3" s="15">
        <f>MAX(E3,G3,I3,K3)</f>
        <v>3</v>
      </c>
      <c r="S3" s="1" t="s">
        <v>69</v>
      </c>
    </row>
    <row r="4" spans="1:19" ht="15" customHeight="1">
      <c r="A4" s="13" t="s">
        <v>14</v>
      </c>
      <c r="B4" s="13" t="s">
        <v>15</v>
      </c>
      <c r="C4" s="14" t="s">
        <v>16</v>
      </c>
      <c r="D4" s="24"/>
      <c r="E4" s="9">
        <v>3</v>
      </c>
      <c r="F4" s="24"/>
      <c r="G4" s="9"/>
      <c r="H4" s="24"/>
      <c r="I4" s="9"/>
      <c r="J4" s="24"/>
      <c r="K4" s="9"/>
      <c r="L4" s="15">
        <f t="shared" ref="L4:L26" si="0">MAX(E4,G4,I4,K4)</f>
        <v>3</v>
      </c>
      <c r="N4" s="58" t="s">
        <v>70</v>
      </c>
      <c r="O4" s="61" t="s">
        <v>101</v>
      </c>
      <c r="P4" s="62"/>
      <c r="Q4" s="62"/>
      <c r="R4" s="63"/>
      <c r="S4" s="70" t="s">
        <v>102</v>
      </c>
    </row>
    <row r="5" spans="1:19">
      <c r="A5" s="13" t="s">
        <v>17</v>
      </c>
      <c r="B5" s="13" t="s">
        <v>18</v>
      </c>
      <c r="C5" s="14" t="s">
        <v>12</v>
      </c>
      <c r="D5" s="24"/>
      <c r="E5" s="9">
        <v>3</v>
      </c>
      <c r="F5" s="24"/>
      <c r="G5" s="9"/>
      <c r="H5" s="24"/>
      <c r="I5" s="9"/>
      <c r="J5" s="24"/>
      <c r="K5" s="9"/>
      <c r="L5" s="15">
        <f t="shared" si="0"/>
        <v>3</v>
      </c>
      <c r="N5" s="59"/>
      <c r="O5" s="64"/>
      <c r="P5" s="65"/>
      <c r="Q5" s="65"/>
      <c r="R5" s="66"/>
      <c r="S5" s="70"/>
    </row>
    <row r="6" spans="1:19" ht="15" customHeight="1">
      <c r="A6" s="13" t="s">
        <v>20</v>
      </c>
      <c r="B6" s="13" t="s">
        <v>73</v>
      </c>
      <c r="C6" s="14" t="s">
        <v>12</v>
      </c>
      <c r="D6" s="24" t="s">
        <v>84</v>
      </c>
      <c r="E6" s="9">
        <v>3</v>
      </c>
      <c r="F6" s="24"/>
      <c r="G6" s="9"/>
      <c r="H6" s="24"/>
      <c r="I6" s="9"/>
      <c r="J6" s="24"/>
      <c r="K6" s="9"/>
      <c r="L6" s="15">
        <f t="shared" si="0"/>
        <v>3</v>
      </c>
      <c r="N6" s="60"/>
      <c r="O6" s="67"/>
      <c r="P6" s="68"/>
      <c r="Q6" s="68"/>
      <c r="R6" s="69"/>
      <c r="S6" s="70"/>
    </row>
    <row r="7" spans="1:19" ht="15" customHeight="1">
      <c r="A7" s="13" t="s">
        <v>22</v>
      </c>
      <c r="B7" s="13" t="s">
        <v>23</v>
      </c>
      <c r="C7" s="14" t="s">
        <v>16</v>
      </c>
      <c r="D7" s="24" t="s">
        <v>84</v>
      </c>
      <c r="E7" s="9">
        <v>2</v>
      </c>
      <c r="F7" s="24"/>
      <c r="G7" s="9"/>
      <c r="H7" s="24"/>
      <c r="I7" s="9"/>
      <c r="J7" s="24">
        <v>45030</v>
      </c>
      <c r="K7" s="9">
        <v>2</v>
      </c>
      <c r="L7" s="15">
        <f t="shared" si="0"/>
        <v>2</v>
      </c>
      <c r="N7" s="71" t="s">
        <v>74</v>
      </c>
      <c r="O7" s="74" t="s">
        <v>103</v>
      </c>
      <c r="P7" s="75"/>
      <c r="Q7" s="75"/>
      <c r="R7" s="76"/>
      <c r="S7" s="83" t="s">
        <v>104</v>
      </c>
    </row>
    <row r="8" spans="1:19" ht="15" customHeight="1">
      <c r="A8" s="13" t="s">
        <v>24</v>
      </c>
      <c r="B8" s="13" t="s">
        <v>25</v>
      </c>
      <c r="C8" s="14" t="s">
        <v>12</v>
      </c>
      <c r="D8" s="24"/>
      <c r="E8" s="9">
        <v>3</v>
      </c>
      <c r="F8" s="24"/>
      <c r="G8" s="9"/>
      <c r="H8" s="24"/>
      <c r="I8" s="9"/>
      <c r="J8" s="24"/>
      <c r="K8" s="9"/>
      <c r="L8" s="15">
        <f t="shared" si="0"/>
        <v>3</v>
      </c>
      <c r="N8" s="72"/>
      <c r="O8" s="77"/>
      <c r="P8" s="78"/>
      <c r="Q8" s="78"/>
      <c r="R8" s="79"/>
      <c r="S8" s="84"/>
    </row>
    <row r="9" spans="1:19">
      <c r="A9" s="13" t="s">
        <v>26</v>
      </c>
      <c r="B9" s="13" t="s">
        <v>27</v>
      </c>
      <c r="C9" s="14" t="s">
        <v>16</v>
      </c>
      <c r="D9" s="24" t="s">
        <v>84</v>
      </c>
      <c r="E9" s="9">
        <v>3</v>
      </c>
      <c r="F9" s="24"/>
      <c r="G9" s="9"/>
      <c r="H9" s="24"/>
      <c r="I9" s="9"/>
      <c r="J9" s="24"/>
      <c r="K9" s="9"/>
      <c r="L9" s="15">
        <f t="shared" si="0"/>
        <v>3</v>
      </c>
      <c r="N9" s="73"/>
      <c r="O9" s="80"/>
      <c r="P9" s="81"/>
      <c r="Q9" s="81"/>
      <c r="R9" s="82"/>
      <c r="S9" s="84"/>
    </row>
    <row r="10" spans="1:19" ht="15" customHeight="1">
      <c r="A10" s="13" t="s">
        <v>28</v>
      </c>
      <c r="B10" s="13" t="s">
        <v>29</v>
      </c>
      <c r="C10" s="14" t="s">
        <v>16</v>
      </c>
      <c r="D10" s="24" t="s">
        <v>84</v>
      </c>
      <c r="E10" s="9">
        <v>1</v>
      </c>
      <c r="F10" s="24"/>
      <c r="G10" s="9"/>
      <c r="H10" s="24"/>
      <c r="I10" s="9"/>
      <c r="J10" s="24"/>
      <c r="K10" s="9"/>
      <c r="L10" s="15">
        <f t="shared" si="0"/>
        <v>1</v>
      </c>
      <c r="N10" s="42" t="s">
        <v>77</v>
      </c>
      <c r="O10" s="45" t="s">
        <v>105</v>
      </c>
      <c r="P10" s="46"/>
      <c r="Q10" s="46"/>
      <c r="R10" s="47"/>
      <c r="S10" s="54" t="s">
        <v>106</v>
      </c>
    </row>
    <row r="11" spans="1:19">
      <c r="A11" s="13" t="s">
        <v>30</v>
      </c>
      <c r="B11" s="13" t="s">
        <v>80</v>
      </c>
      <c r="C11" s="14" t="s">
        <v>12</v>
      </c>
      <c r="D11" s="24"/>
      <c r="E11" s="9">
        <v>3</v>
      </c>
      <c r="F11" s="24"/>
      <c r="G11" s="9"/>
      <c r="H11" s="24"/>
      <c r="I11" s="9"/>
      <c r="J11" s="24"/>
      <c r="K11" s="9"/>
      <c r="L11" s="15">
        <f t="shared" si="0"/>
        <v>3</v>
      </c>
      <c r="N11" s="43"/>
      <c r="O11" s="48"/>
      <c r="P11" s="49"/>
      <c r="Q11" s="49"/>
      <c r="R11" s="50"/>
      <c r="S11" s="55"/>
    </row>
    <row r="12" spans="1:19">
      <c r="A12" s="13" t="s">
        <v>32</v>
      </c>
      <c r="B12" s="13" t="s">
        <v>33</v>
      </c>
      <c r="C12" s="14" t="s">
        <v>16</v>
      </c>
      <c r="D12" s="24" t="s">
        <v>84</v>
      </c>
      <c r="E12" s="9">
        <v>3</v>
      </c>
      <c r="F12" s="24"/>
      <c r="G12" s="9"/>
      <c r="H12" s="24"/>
      <c r="I12" s="9"/>
      <c r="J12" s="24"/>
      <c r="K12" s="9"/>
      <c r="L12" s="15">
        <f t="shared" si="0"/>
        <v>3</v>
      </c>
      <c r="N12" s="44"/>
      <c r="O12" s="51"/>
      <c r="P12" s="52"/>
      <c r="Q12" s="52"/>
      <c r="R12" s="53"/>
      <c r="S12" s="55"/>
    </row>
    <row r="13" spans="1:19" ht="15" customHeight="1">
      <c r="A13" s="13" t="s">
        <v>34</v>
      </c>
      <c r="B13" s="13" t="s">
        <v>35</v>
      </c>
      <c r="C13" s="14" t="s">
        <v>16</v>
      </c>
      <c r="D13" s="24"/>
      <c r="E13" s="9"/>
      <c r="F13" s="24"/>
      <c r="G13" s="9"/>
      <c r="H13" s="24"/>
      <c r="I13" s="9"/>
      <c r="J13" s="24"/>
      <c r="K13" s="9"/>
      <c r="L13" s="15">
        <f t="shared" si="0"/>
        <v>0</v>
      </c>
      <c r="N13" s="56" t="s">
        <v>81</v>
      </c>
      <c r="O13" s="57" t="s">
        <v>107</v>
      </c>
      <c r="P13" s="57"/>
      <c r="Q13" s="57"/>
      <c r="R13" s="57"/>
      <c r="S13" s="87" t="s">
        <v>108</v>
      </c>
    </row>
    <row r="14" spans="1:19">
      <c r="A14" s="13" t="s">
        <v>36</v>
      </c>
      <c r="B14" s="13" t="s">
        <v>37</v>
      </c>
      <c r="C14" s="14" t="s">
        <v>16</v>
      </c>
      <c r="D14" s="24" t="s">
        <v>84</v>
      </c>
      <c r="E14" s="9">
        <v>2</v>
      </c>
      <c r="F14" s="24"/>
      <c r="G14" s="9"/>
      <c r="H14" s="24"/>
      <c r="I14" s="9"/>
      <c r="J14" s="24"/>
      <c r="K14" s="9"/>
      <c r="L14" s="15">
        <f t="shared" si="0"/>
        <v>2</v>
      </c>
      <c r="N14" s="56"/>
      <c r="O14" s="57"/>
      <c r="P14" s="57"/>
      <c r="Q14" s="57"/>
      <c r="R14" s="57"/>
      <c r="S14" s="88"/>
    </row>
    <row r="15" spans="1:19">
      <c r="A15" s="13" t="s">
        <v>38</v>
      </c>
      <c r="B15" s="13" t="s">
        <v>39</v>
      </c>
      <c r="C15" s="14" t="s">
        <v>16</v>
      </c>
      <c r="D15" s="24" t="s">
        <v>84</v>
      </c>
      <c r="E15" s="9">
        <v>2</v>
      </c>
      <c r="F15" s="24"/>
      <c r="G15" s="9"/>
      <c r="H15" s="24"/>
      <c r="I15" s="9"/>
      <c r="J15" s="24">
        <v>45030</v>
      </c>
      <c r="K15" s="9">
        <v>3</v>
      </c>
      <c r="L15" s="15">
        <f t="shared" si="0"/>
        <v>3</v>
      </c>
      <c r="N15" s="56"/>
      <c r="O15" s="57"/>
      <c r="P15" s="57"/>
      <c r="Q15" s="57"/>
      <c r="R15" s="57"/>
      <c r="S15" s="89"/>
    </row>
    <row r="16" spans="1:19">
      <c r="A16" s="13" t="s">
        <v>40</v>
      </c>
      <c r="B16" s="13" t="s">
        <v>41</v>
      </c>
      <c r="C16" s="14" t="s">
        <v>12</v>
      </c>
      <c r="D16" s="24"/>
      <c r="E16" s="9"/>
      <c r="F16" s="24"/>
      <c r="G16" s="9"/>
      <c r="H16" s="24"/>
      <c r="I16" s="9"/>
      <c r="J16" s="24"/>
      <c r="K16" s="9"/>
      <c r="L16" s="15">
        <f t="shared" si="0"/>
        <v>0</v>
      </c>
    </row>
    <row r="17" spans="1:12">
      <c r="A17" s="13" t="s">
        <v>42</v>
      </c>
      <c r="B17" s="13" t="s">
        <v>43</v>
      </c>
      <c r="C17" s="14" t="s">
        <v>16</v>
      </c>
      <c r="D17" s="24" t="s">
        <v>84</v>
      </c>
      <c r="E17" s="9">
        <v>2</v>
      </c>
      <c r="F17" s="24"/>
      <c r="G17" s="9"/>
      <c r="H17" s="24"/>
      <c r="I17" s="9"/>
      <c r="J17" s="24"/>
      <c r="K17" s="9">
        <v>3</v>
      </c>
      <c r="L17" s="15">
        <f t="shared" si="0"/>
        <v>3</v>
      </c>
    </row>
    <row r="18" spans="1:12">
      <c r="A18" s="13" t="s">
        <v>44</v>
      </c>
      <c r="B18" s="13" t="s">
        <v>45</v>
      </c>
      <c r="C18" s="14" t="s">
        <v>16</v>
      </c>
      <c r="D18" s="24" t="s">
        <v>84</v>
      </c>
      <c r="E18" s="9">
        <v>3</v>
      </c>
      <c r="F18" s="24"/>
      <c r="G18" s="9"/>
      <c r="H18" s="24"/>
      <c r="I18" s="9"/>
      <c r="J18" s="24"/>
      <c r="K18" s="9"/>
      <c r="L18" s="15">
        <f t="shared" si="0"/>
        <v>3</v>
      </c>
    </row>
    <row r="19" spans="1:12">
      <c r="A19" s="13" t="s">
        <v>46</v>
      </c>
      <c r="B19" s="13" t="s">
        <v>47</v>
      </c>
      <c r="C19" s="14" t="s">
        <v>12</v>
      </c>
      <c r="D19" s="24"/>
      <c r="E19" s="9"/>
      <c r="F19" s="24"/>
      <c r="G19" s="9"/>
      <c r="H19" s="24"/>
      <c r="I19" s="9"/>
      <c r="J19" s="24"/>
      <c r="K19" s="9"/>
      <c r="L19" s="15">
        <f t="shared" si="0"/>
        <v>0</v>
      </c>
    </row>
    <row r="20" spans="1:12">
      <c r="A20" s="13" t="s">
        <v>48</v>
      </c>
      <c r="B20" s="13" t="s">
        <v>80</v>
      </c>
      <c r="C20" s="14" t="s">
        <v>12</v>
      </c>
      <c r="D20" s="24"/>
      <c r="E20" s="9">
        <v>3</v>
      </c>
      <c r="F20" s="24"/>
      <c r="G20" s="9"/>
      <c r="H20" s="24"/>
      <c r="I20" s="9"/>
      <c r="J20" s="24"/>
      <c r="K20" s="9"/>
      <c r="L20" s="15">
        <f t="shared" si="0"/>
        <v>3</v>
      </c>
    </row>
    <row r="21" spans="1:12">
      <c r="A21" s="13" t="s">
        <v>50</v>
      </c>
      <c r="B21" s="13" t="s">
        <v>51</v>
      </c>
      <c r="C21" s="14" t="s">
        <v>16</v>
      </c>
      <c r="D21" s="24" t="s">
        <v>84</v>
      </c>
      <c r="E21" s="9">
        <v>3</v>
      </c>
      <c r="F21" s="24"/>
      <c r="G21" s="9"/>
      <c r="H21" s="24"/>
      <c r="I21" s="9"/>
      <c r="J21" s="24">
        <v>45030</v>
      </c>
      <c r="K21" s="9">
        <v>4</v>
      </c>
      <c r="L21" s="15">
        <f t="shared" si="0"/>
        <v>4</v>
      </c>
    </row>
    <row r="22" spans="1:12">
      <c r="A22" s="13" t="s">
        <v>53</v>
      </c>
      <c r="B22" s="13" t="s">
        <v>54</v>
      </c>
      <c r="C22" s="14" t="s">
        <v>12</v>
      </c>
      <c r="D22" s="24"/>
      <c r="E22" s="9">
        <v>3</v>
      </c>
      <c r="F22" s="24"/>
      <c r="G22" s="9"/>
      <c r="H22" s="24"/>
      <c r="I22" s="9"/>
      <c r="J22" s="24"/>
      <c r="K22" s="9"/>
      <c r="L22" s="15">
        <f t="shared" si="0"/>
        <v>3</v>
      </c>
    </row>
    <row r="23" spans="1:12">
      <c r="A23" s="13" t="s">
        <v>55</v>
      </c>
      <c r="B23" s="13" t="s">
        <v>73</v>
      </c>
      <c r="C23" s="14" t="s">
        <v>12</v>
      </c>
      <c r="D23" s="24" t="s">
        <v>84</v>
      </c>
      <c r="E23" s="9">
        <v>3</v>
      </c>
      <c r="F23" s="24"/>
      <c r="G23" s="9"/>
      <c r="H23" s="24"/>
      <c r="I23" s="9"/>
      <c r="J23" s="24"/>
      <c r="K23" s="9"/>
      <c r="L23" s="15">
        <f t="shared" si="0"/>
        <v>3</v>
      </c>
    </row>
    <row r="24" spans="1:12">
      <c r="A24" s="13" t="s">
        <v>57</v>
      </c>
      <c r="B24" s="13" t="s">
        <v>58</v>
      </c>
      <c r="C24" s="14" t="s">
        <v>16</v>
      </c>
      <c r="D24" s="24" t="s">
        <v>84</v>
      </c>
      <c r="E24" s="9">
        <v>2</v>
      </c>
      <c r="F24" s="24"/>
      <c r="G24" s="9"/>
      <c r="H24" s="24"/>
      <c r="I24" s="9"/>
      <c r="J24" s="24">
        <v>45030</v>
      </c>
      <c r="K24" s="9">
        <v>3</v>
      </c>
      <c r="L24" s="15">
        <f t="shared" si="0"/>
        <v>3</v>
      </c>
    </row>
    <row r="25" spans="1:12">
      <c r="A25" s="13" t="s">
        <v>59</v>
      </c>
      <c r="B25" s="13" t="s">
        <v>52</v>
      </c>
      <c r="C25" s="14" t="s">
        <v>16</v>
      </c>
      <c r="D25" s="24" t="s">
        <v>84</v>
      </c>
      <c r="E25" s="9">
        <v>3</v>
      </c>
      <c r="F25" s="24"/>
      <c r="G25" s="9"/>
      <c r="H25" s="24"/>
      <c r="I25" s="9"/>
      <c r="J25" s="24">
        <v>45030</v>
      </c>
      <c r="K25" s="9">
        <v>3</v>
      </c>
      <c r="L25" s="15">
        <f t="shared" si="0"/>
        <v>3</v>
      </c>
    </row>
    <row r="26" spans="1:12">
      <c r="A26" s="13" t="s">
        <v>60</v>
      </c>
      <c r="B26" s="13" t="s">
        <v>61</v>
      </c>
      <c r="C26" s="14" t="s">
        <v>12</v>
      </c>
      <c r="D26" s="24" t="s">
        <v>84</v>
      </c>
      <c r="E26" s="9">
        <v>3</v>
      </c>
      <c r="F26" s="24"/>
      <c r="G26" s="9"/>
      <c r="H26" s="24"/>
      <c r="I26" s="9"/>
      <c r="J26" s="24"/>
      <c r="K26" s="9"/>
      <c r="L26" s="15">
        <f t="shared" si="0"/>
        <v>3</v>
      </c>
    </row>
    <row r="27" spans="1:12" ht="113.25" customHeight="1"/>
    <row r="28" spans="1:12" ht="15" hidden="1" customHeight="1">
      <c r="D28" s="8" t="s">
        <v>84</v>
      </c>
      <c r="E28" s="12">
        <v>1</v>
      </c>
      <c r="F28" s="8"/>
      <c r="G28" s="12"/>
      <c r="H28" s="8"/>
      <c r="I28" s="12"/>
      <c r="J28" s="8"/>
      <c r="K28" s="12"/>
    </row>
    <row r="29" spans="1:12" ht="15" hidden="1" customHeight="1">
      <c r="D29" s="8">
        <v>45002</v>
      </c>
      <c r="E29" s="12">
        <v>2</v>
      </c>
      <c r="F29" s="8"/>
      <c r="G29" s="12"/>
      <c r="H29" s="8"/>
      <c r="I29" s="12"/>
      <c r="J29" s="8"/>
      <c r="K29" s="12"/>
    </row>
    <row r="30" spans="1:12" ht="15" hidden="1" customHeight="1">
      <c r="D30" s="8">
        <v>45009</v>
      </c>
      <c r="E30" s="12">
        <v>3</v>
      </c>
      <c r="F30" s="8"/>
      <c r="G30" s="12"/>
      <c r="H30" s="8"/>
      <c r="I30" s="12"/>
      <c r="J30" s="8"/>
      <c r="K30" s="12"/>
    </row>
    <row r="31" spans="1:12" ht="15" hidden="1" customHeight="1">
      <c r="D31" s="8">
        <v>45016</v>
      </c>
      <c r="E31" s="12">
        <v>4</v>
      </c>
      <c r="F31" s="8"/>
      <c r="G31" s="12"/>
      <c r="H31" s="8"/>
      <c r="I31" s="12"/>
      <c r="J31" s="8"/>
      <c r="K31" s="12"/>
    </row>
    <row r="32" spans="1:12" ht="15" hidden="1" customHeight="1">
      <c r="D32" s="8">
        <v>45023</v>
      </c>
      <c r="E32" s="12"/>
      <c r="F32" s="8"/>
      <c r="G32" s="12"/>
      <c r="H32" s="8"/>
      <c r="I32" s="12"/>
      <c r="J32" s="8"/>
      <c r="K32" s="12"/>
    </row>
    <row r="33" spans="4:10" ht="15" hidden="1" customHeight="1">
      <c r="D33" s="8">
        <v>45030</v>
      </c>
      <c r="F33" s="8"/>
      <c r="H33" s="8"/>
      <c r="J33" s="8"/>
    </row>
    <row r="34" spans="4:10" ht="15" hidden="1" customHeight="1">
      <c r="D34" s="8"/>
      <c r="F34" s="8"/>
      <c r="H34" s="8"/>
      <c r="J34" s="8"/>
    </row>
    <row r="35" spans="4:10" ht="15" hidden="1" customHeight="1">
      <c r="D35" s="8"/>
      <c r="F35" s="8"/>
      <c r="H35" s="8"/>
      <c r="J35" s="8"/>
    </row>
  </sheetData>
  <sheetProtection algorithmName="SHA-512" hashValue="zzf2c6v5cEKkWvFaKrBNQ6u2TCB6XTaev1oVxbGNTxZMDs7pCAjwfGty/JQH+UmU68pkGkA+Wl4TVw6HO8tPDw==" saltValue="iov3chEhrpRSoV421KU8/A==" spinCount="100000" sheet="1" objects="1" scenarios="1" selectLockedCells="1"/>
  <mergeCells count="20">
    <mergeCell ref="N7:N9"/>
    <mergeCell ref="O7:R9"/>
    <mergeCell ref="S7:S9"/>
    <mergeCell ref="A1:A2"/>
    <mergeCell ref="B1:B2"/>
    <mergeCell ref="C1:C2"/>
    <mergeCell ref="D1:E1"/>
    <mergeCell ref="F1:G1"/>
    <mergeCell ref="H1:I1"/>
    <mergeCell ref="J1:K1"/>
    <mergeCell ref="L1:L2"/>
    <mergeCell ref="N4:N6"/>
    <mergeCell ref="O4:R6"/>
    <mergeCell ref="S4:S6"/>
    <mergeCell ref="N10:N12"/>
    <mergeCell ref="O10:R12"/>
    <mergeCell ref="S10:S12"/>
    <mergeCell ref="N13:N15"/>
    <mergeCell ref="O13:R15"/>
    <mergeCell ref="S13:S15"/>
  </mergeCells>
  <conditionalFormatting sqref="E3:E26 G3:G26 I3:I26 K3:L26">
    <cfRule type="containsText" dxfId="8" priority="7" operator="containsText" text="1">
      <formula>NOT(ISERROR(SEARCH("1",E3)))</formula>
    </cfRule>
    <cfRule type="containsText" dxfId="7" priority="8" operator="containsText" text="4">
      <formula>NOT(ISERROR(SEARCH("4",E3)))</formula>
    </cfRule>
    <cfRule type="beginsWith" dxfId="6" priority="9" operator="beginsWith" text="3">
      <formula>LEFT(E3,LEN("3"))="3"</formula>
    </cfRule>
  </conditionalFormatting>
  <conditionalFormatting sqref="L3:L26">
    <cfRule type="containsText" dxfId="5" priority="4" operator="containsText" text="2">
      <formula>NOT(ISERROR(SEARCH("2",L3)))</formula>
    </cfRule>
    <cfRule type="containsText" dxfId="4" priority="6" operator="containsText" text="0">
      <formula>NOT(ISERROR(SEARCH("0",L3)))</formula>
    </cfRule>
  </conditionalFormatting>
  <conditionalFormatting sqref="E3:E26">
    <cfRule type="containsText" dxfId="3" priority="5" operator="containsText" text="2">
      <formula>NOT(ISERROR(SEARCH("2",E3)))</formula>
    </cfRule>
  </conditionalFormatting>
  <conditionalFormatting sqref="G3:G26">
    <cfRule type="containsText" dxfId="2" priority="3" operator="containsText" text="2">
      <formula>NOT(ISERROR(SEARCH("2",G3)))</formula>
    </cfRule>
  </conditionalFormatting>
  <conditionalFormatting sqref="I3:I26">
    <cfRule type="containsText" dxfId="1" priority="2" operator="containsText" text="2">
      <formula>NOT(ISERROR(SEARCH("2",I3)))</formula>
    </cfRule>
  </conditionalFormatting>
  <conditionalFormatting sqref="K3:K26">
    <cfRule type="containsText" dxfId="0" priority="1" operator="containsText" text="2">
      <formula>NOT(ISERROR(SEARCH("2",K3)))</formula>
    </cfRule>
  </conditionalFormatting>
  <dataValidations count="2">
    <dataValidation type="list" allowBlank="1" showInputMessage="1" showErrorMessage="1" sqref="J3:J26 F3:F26 H3:H26 D3:D26" xr:uid="{2205DB8A-6B58-4EDB-97F6-4AE6EA60B0B4}">
      <formula1>$D$27:$D$33</formula1>
    </dataValidation>
    <dataValidation type="list" allowBlank="1" showInputMessage="1" showErrorMessage="1" sqref="G3:G26 E3:E26 I3:I26 K3:K26" xr:uid="{C1408C96-6BBF-4191-ABF1-248ED3C12D10}">
      <formula1>$E$27:$E$31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C53F8F-038B-4BE9-97CA-71AA4B7D531F}">
  <dimension ref="A1:J17"/>
  <sheetViews>
    <sheetView workbookViewId="0">
      <selection activeCell="C3" sqref="B3:F14"/>
    </sheetView>
  </sheetViews>
  <sheetFormatPr defaultColWidth="0" defaultRowHeight="15" zeroHeight="1"/>
  <cols>
    <col min="1" max="1" width="11.42578125" style="2" customWidth="1"/>
    <col min="2" max="5" width="11.42578125" customWidth="1"/>
    <col min="6" max="6" width="25.5703125" customWidth="1"/>
    <col min="7" max="7" width="15" hidden="1" customWidth="1"/>
    <col min="8" max="8" width="11.42578125" style="2" customWidth="1"/>
    <col min="9" max="10" width="0" style="2" hidden="1" customWidth="1"/>
    <col min="11" max="16384" width="11.42578125" hidden="1"/>
  </cols>
  <sheetData>
    <row r="1" spans="2:7" s="2" customFormat="1"/>
    <row r="2" spans="2:7">
      <c r="B2" s="2"/>
      <c r="C2" s="2"/>
      <c r="D2" s="2"/>
      <c r="E2" s="2"/>
      <c r="F2" s="2"/>
      <c r="G2" s="1" t="s">
        <v>69</v>
      </c>
    </row>
    <row r="3" spans="2:7" ht="15" customHeight="1">
      <c r="B3" s="58" t="s">
        <v>70</v>
      </c>
      <c r="C3" s="61" t="s">
        <v>109</v>
      </c>
      <c r="D3" s="62"/>
      <c r="E3" s="62"/>
      <c r="F3" s="63"/>
      <c r="G3" s="70" t="s">
        <v>102</v>
      </c>
    </row>
    <row r="4" spans="2:7">
      <c r="B4" s="59"/>
      <c r="C4" s="64"/>
      <c r="D4" s="65"/>
      <c r="E4" s="65"/>
      <c r="F4" s="66"/>
      <c r="G4" s="70"/>
    </row>
    <row r="5" spans="2:7">
      <c r="B5" s="60"/>
      <c r="C5" s="67"/>
      <c r="D5" s="68"/>
      <c r="E5" s="68"/>
      <c r="F5" s="69"/>
      <c r="G5" s="70"/>
    </row>
    <row r="6" spans="2:7" ht="15" customHeight="1">
      <c r="B6" s="71" t="s">
        <v>74</v>
      </c>
      <c r="C6" s="74" t="s">
        <v>110</v>
      </c>
      <c r="D6" s="75"/>
      <c r="E6" s="75"/>
      <c r="F6" s="76"/>
      <c r="G6" s="83" t="s">
        <v>104</v>
      </c>
    </row>
    <row r="7" spans="2:7">
      <c r="B7" s="72"/>
      <c r="C7" s="77"/>
      <c r="D7" s="78"/>
      <c r="E7" s="78"/>
      <c r="F7" s="79"/>
      <c r="G7" s="84"/>
    </row>
    <row r="8" spans="2:7" ht="40.5" customHeight="1">
      <c r="B8" s="73"/>
      <c r="C8" s="80"/>
      <c r="D8" s="81"/>
      <c r="E8" s="81"/>
      <c r="F8" s="82"/>
      <c r="G8" s="84"/>
    </row>
    <row r="9" spans="2:7" ht="15" customHeight="1">
      <c r="B9" s="42" t="s">
        <v>77</v>
      </c>
      <c r="C9" s="45" t="s">
        <v>111</v>
      </c>
      <c r="D9" s="46"/>
      <c r="E9" s="46"/>
      <c r="F9" s="47"/>
      <c r="G9" s="54" t="s">
        <v>106</v>
      </c>
    </row>
    <row r="10" spans="2:7">
      <c r="B10" s="43"/>
      <c r="C10" s="48"/>
      <c r="D10" s="49"/>
      <c r="E10" s="49"/>
      <c r="F10" s="50"/>
      <c r="G10" s="55"/>
    </row>
    <row r="11" spans="2:7">
      <c r="B11" s="44"/>
      <c r="C11" s="51"/>
      <c r="D11" s="52"/>
      <c r="E11" s="52"/>
      <c r="F11" s="53"/>
      <c r="G11" s="55"/>
    </row>
    <row r="12" spans="2:7" ht="15" customHeight="1">
      <c r="B12" s="56" t="s">
        <v>81</v>
      </c>
      <c r="C12" s="57" t="s">
        <v>112</v>
      </c>
      <c r="D12" s="57"/>
      <c r="E12" s="57"/>
      <c r="F12" s="57"/>
      <c r="G12" s="87" t="s">
        <v>108</v>
      </c>
    </row>
    <row r="13" spans="2:7">
      <c r="B13" s="56"/>
      <c r="C13" s="57"/>
      <c r="D13" s="57"/>
      <c r="E13" s="57"/>
      <c r="F13" s="57"/>
      <c r="G13" s="88"/>
    </row>
    <row r="14" spans="2:7">
      <c r="B14" s="56"/>
      <c r="C14" s="57"/>
      <c r="D14" s="57"/>
      <c r="E14" s="57"/>
      <c r="F14" s="57"/>
      <c r="G14" s="89"/>
    </row>
    <row r="15" spans="2:7" s="2" customFormat="1"/>
    <row r="16" spans="2:7" s="2" customFormat="1" hidden="1"/>
    <row r="17" s="2" customFormat="1" hidden="1"/>
  </sheetData>
  <sheetProtection algorithmName="SHA-512" hashValue="f/Cpe1d2ulRlqZG5fHA2l+DN57hcAlq0BuYkIOfjO2cghHvBEYEaGIjJUnR1WoboUFgzdzFJaj+EB9h/bdyBtg==" saltValue="j8EQUonO7/NEc1CgDg4Rxw==" spinCount="100000" sheet="1" objects="1" scenarios="1" selectLockedCells="1" selectUnlockedCells="1"/>
  <mergeCells count="12">
    <mergeCell ref="B3:B5"/>
    <mergeCell ref="C3:F5"/>
    <mergeCell ref="G3:G5"/>
    <mergeCell ref="B6:B8"/>
    <mergeCell ref="C6:F8"/>
    <mergeCell ref="G6:G8"/>
    <mergeCell ref="B9:B11"/>
    <mergeCell ref="C9:F11"/>
    <mergeCell ref="G9:G11"/>
    <mergeCell ref="B12:B14"/>
    <mergeCell ref="C12:F14"/>
    <mergeCell ref="G12:G1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ROGGY MARECHAL</dc:creator>
  <cp:keywords/>
  <dc:description/>
  <cp:lastModifiedBy>Matheo MOISSON</cp:lastModifiedBy>
  <cp:revision/>
  <dcterms:created xsi:type="dcterms:W3CDTF">2022-09-15T07:59:27Z</dcterms:created>
  <dcterms:modified xsi:type="dcterms:W3CDTF">2023-04-17T09:35:11Z</dcterms:modified>
  <cp:category/>
  <cp:contentStatus/>
</cp:coreProperties>
</file>