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e\Desktop\Travail PV\2022-2023 SOLJE\Classes\"/>
    </mc:Choice>
  </mc:AlternateContent>
  <xr:revisionPtr revIDLastSave="0" documentId="8_{97C9D225-3036-47C4-9CFE-E2D955B67AC5}" xr6:coauthVersionLast="47" xr6:coauthVersionMax="47" xr10:uidLastSave="{00000000-0000-0000-0000-000000000000}"/>
  <workbookProtection workbookAlgorithmName="SHA-512" workbookHashValue="ZeByuSsbb0XjEw3quECZtzaJg2eTdX+7GzKO9f+osjn13k/++QgUfX4tmzuJgO4urt018RhCxDE8nqxS0hbkCQ==" workbookSaltValue="XgX6+v5qaygqNsvG7mUY3g==" workbookSpinCount="100000" lockStructure="1"/>
  <bookViews>
    <workbookView xWindow="-120" yWindow="-120" windowWidth="20730" windowHeight="11160" xr2:uid="{00000000-000D-0000-FFFF-FFFF00000000}"/>
  </bookViews>
  <sheets>
    <sheet name="Escalde 3F" sheetId="2" r:id="rId1"/>
    <sheet name="Sécurité" sheetId="10" r:id="rId2"/>
    <sheet name="Emotions" sheetId="13" r:id="rId3"/>
    <sheet name="Moteur" sheetId="11" r:id="rId4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1" l="1"/>
  <c r="L26" i="11"/>
  <c r="L25" i="11"/>
  <c r="L24" i="11"/>
  <c r="L23" i="11"/>
  <c r="L22" i="11"/>
  <c r="L21" i="11"/>
  <c r="L20" i="11"/>
  <c r="L19" i="11"/>
  <c r="L18" i="11"/>
  <c r="L17" i="11"/>
  <c r="L16" i="11"/>
  <c r="L15" i="11"/>
  <c r="L13" i="11"/>
  <c r="L12" i="11"/>
  <c r="L11" i="11"/>
  <c r="L10" i="11"/>
  <c r="L9" i="11"/>
  <c r="L8" i="11"/>
  <c r="L7" i="11"/>
  <c r="L6" i="11"/>
  <c r="L5" i="11"/>
  <c r="L4" i="11"/>
  <c r="L3" i="11"/>
  <c r="L26" i="13"/>
  <c r="F26" i="2" s="1"/>
  <c r="L25" i="13"/>
  <c r="F25" i="2" s="1"/>
  <c r="L24" i="13"/>
  <c r="F24" i="2" s="1"/>
  <c r="L23" i="13"/>
  <c r="F23" i="2" s="1"/>
  <c r="L22" i="13"/>
  <c r="F22" i="2" s="1"/>
  <c r="L21" i="13"/>
  <c r="F21" i="2" s="1"/>
  <c r="L20" i="13"/>
  <c r="F20" i="2" s="1"/>
  <c r="L19" i="13"/>
  <c r="F19" i="2" s="1"/>
  <c r="L18" i="13"/>
  <c r="F18" i="2" s="1"/>
  <c r="L17" i="13"/>
  <c r="F17" i="2" s="1"/>
  <c r="L16" i="13"/>
  <c r="F16" i="2" s="1"/>
  <c r="L15" i="13"/>
  <c r="F15" i="2" s="1"/>
  <c r="L14" i="13"/>
  <c r="F14" i="2" s="1"/>
  <c r="L13" i="13"/>
  <c r="F13" i="2" s="1"/>
  <c r="L12" i="13"/>
  <c r="F12" i="2" s="1"/>
  <c r="L11" i="13"/>
  <c r="F11" i="2" s="1"/>
  <c r="L10" i="13"/>
  <c r="F10" i="2" s="1"/>
  <c r="L9" i="13"/>
  <c r="F9" i="2" s="1"/>
  <c r="L8" i="13"/>
  <c r="F8" i="2" s="1"/>
  <c r="L7" i="13"/>
  <c r="F7" i="2" s="1"/>
  <c r="L6" i="13"/>
  <c r="F6" i="2" s="1"/>
  <c r="L5" i="13"/>
  <c r="F5" i="2" s="1"/>
  <c r="L4" i="13"/>
  <c r="F4" i="2" s="1"/>
  <c r="L3" i="13"/>
  <c r="F3" i="2" s="1"/>
  <c r="L4" i="10"/>
  <c r="D4" i="2" s="1"/>
  <c r="L5" i="10"/>
  <c r="D5" i="2" s="1"/>
  <c r="L6" i="10"/>
  <c r="D6" i="2" s="1"/>
  <c r="L7" i="10"/>
  <c r="D7" i="2" s="1"/>
  <c r="L8" i="10"/>
  <c r="D8" i="2" s="1"/>
  <c r="L9" i="10"/>
  <c r="D9" i="2" s="1"/>
  <c r="L10" i="10"/>
  <c r="D10" i="2" s="1"/>
  <c r="L11" i="10"/>
  <c r="D11" i="2" s="1"/>
  <c r="L12" i="10"/>
  <c r="D12" i="2" s="1"/>
  <c r="L13" i="10"/>
  <c r="D13" i="2" s="1"/>
  <c r="L14" i="10"/>
  <c r="D14" i="2" s="1"/>
  <c r="L15" i="10"/>
  <c r="D15" i="2" s="1"/>
  <c r="L16" i="10"/>
  <c r="D16" i="2" s="1"/>
  <c r="L17" i="10"/>
  <c r="D17" i="2" s="1"/>
  <c r="L18" i="10"/>
  <c r="D18" i="2" s="1"/>
  <c r="L19" i="10"/>
  <c r="D19" i="2" s="1"/>
  <c r="L20" i="10"/>
  <c r="D20" i="2" s="1"/>
  <c r="L21" i="10"/>
  <c r="D21" i="2" s="1"/>
  <c r="L22" i="10"/>
  <c r="D22" i="2" s="1"/>
  <c r="L23" i="10"/>
  <c r="D23" i="2" s="1"/>
  <c r="L24" i="10"/>
  <c r="D24" i="2" s="1"/>
  <c r="L25" i="10"/>
  <c r="D25" i="2" s="1"/>
  <c r="L26" i="10"/>
  <c r="D26" i="2" s="1"/>
  <c r="L3" i="10"/>
  <c r="D3" i="2" s="1"/>
</calcChain>
</file>

<file path=xl/sharedStrings.xml><?xml version="1.0" encoding="utf-8"?>
<sst xmlns="http://schemas.openxmlformats.org/spreadsheetml/2006/main" count="522" uniqueCount="106">
  <si>
    <t>NOM</t>
  </si>
  <si>
    <t>Prénom</t>
  </si>
  <si>
    <t>Sexe</t>
  </si>
  <si>
    <t>Sécurité</t>
  </si>
  <si>
    <t>Moteur</t>
  </si>
  <si>
    <t>Affectifs</t>
  </si>
  <si>
    <t>Numérique</t>
  </si>
  <si>
    <t>Objectif</t>
  </si>
  <si>
    <t xml:space="preserve">Voie </t>
  </si>
  <si>
    <t>BALDACHINO</t>
  </si>
  <si>
    <t>Lyam</t>
  </si>
  <si>
    <t>G</t>
  </si>
  <si>
    <t>Affectif</t>
  </si>
  <si>
    <t>4b</t>
  </si>
  <si>
    <t>5a</t>
  </si>
  <si>
    <t xml:space="preserve">BEAUMIER </t>
  </si>
  <si>
    <t>Suzie</t>
  </si>
  <si>
    <t>F</t>
  </si>
  <si>
    <t xml:space="preserve">BOILLEVIN </t>
  </si>
  <si>
    <t>Lucas</t>
  </si>
  <si>
    <t>5b</t>
  </si>
  <si>
    <t>4 b</t>
  </si>
  <si>
    <t xml:space="preserve">BRIOIS </t>
  </si>
  <si>
    <t>Matheo</t>
  </si>
  <si>
    <t xml:space="preserve">BUGEL </t>
  </si>
  <si>
    <t>Oriana</t>
  </si>
  <si>
    <t>4c</t>
  </si>
  <si>
    <t>4c+</t>
  </si>
  <si>
    <t xml:space="preserve">CHANSON </t>
  </si>
  <si>
    <t>Maël</t>
  </si>
  <si>
    <t>5c</t>
  </si>
  <si>
    <t>5c+</t>
  </si>
  <si>
    <t xml:space="preserve">CHASSY </t>
  </si>
  <si>
    <t>Morgane</t>
  </si>
  <si>
    <t xml:space="preserve">CHEVOLLEAU </t>
  </si>
  <si>
    <t>Mélys</t>
  </si>
  <si>
    <t xml:space="preserve">DERVYN </t>
  </si>
  <si>
    <t>Nathan</t>
  </si>
  <si>
    <t xml:space="preserve">GIARD </t>
  </si>
  <si>
    <t>Louna</t>
  </si>
  <si>
    <t xml:space="preserve">GOUHIER </t>
  </si>
  <si>
    <t>Cassandra</t>
  </si>
  <si>
    <t xml:space="preserve">GUERINEAU </t>
  </si>
  <si>
    <t>Emma</t>
  </si>
  <si>
    <t xml:space="preserve">LE DEUN </t>
  </si>
  <si>
    <t>Candice</t>
  </si>
  <si>
    <t>LEPINAY</t>
  </si>
  <si>
    <t>Swan</t>
  </si>
  <si>
    <t>Absent</t>
  </si>
  <si>
    <t xml:space="preserve">LIBNER </t>
  </si>
  <si>
    <t>Maëlys</t>
  </si>
  <si>
    <t xml:space="preserve">LOISON </t>
  </si>
  <si>
    <t>Elsa</t>
  </si>
  <si>
    <t xml:space="preserve">MARTIN </t>
  </si>
  <si>
    <t>Leny</t>
  </si>
  <si>
    <t xml:space="preserve">MARTINS </t>
  </si>
  <si>
    <t xml:space="preserve">MENDES </t>
  </si>
  <si>
    <t>Gabrielle</t>
  </si>
  <si>
    <t>6b+</t>
  </si>
  <si>
    <t xml:space="preserve">MICHEL </t>
  </si>
  <si>
    <t>Evan</t>
  </si>
  <si>
    <t>6a ou +</t>
  </si>
  <si>
    <t xml:space="preserve">MOISSON </t>
  </si>
  <si>
    <t>5a+</t>
  </si>
  <si>
    <t xml:space="preserve">ROSSIGNOL </t>
  </si>
  <si>
    <t>Lina</t>
  </si>
  <si>
    <t xml:space="preserve">TARTAIX </t>
  </si>
  <si>
    <t>Maelle</t>
  </si>
  <si>
    <t xml:space="preserve">TURPIN </t>
  </si>
  <si>
    <t>Thibaud</t>
  </si>
  <si>
    <t>4b+</t>
  </si>
  <si>
    <t>5b+</t>
  </si>
  <si>
    <t>Séance 1</t>
  </si>
  <si>
    <t>Séance 2</t>
  </si>
  <si>
    <t>Séance 3</t>
  </si>
  <si>
    <t>Séance 4</t>
  </si>
  <si>
    <t>Meilleur niveau</t>
  </si>
  <si>
    <t>Date</t>
  </si>
  <si>
    <t>Niveau</t>
  </si>
  <si>
    <t>Pour progresser</t>
  </si>
  <si>
    <t>Niveau 1</t>
  </si>
  <si>
    <r>
      <rPr>
        <b/>
        <sz val="14"/>
        <color theme="1"/>
        <rFont val="Calibri"/>
        <family val="2"/>
        <scheme val="minor"/>
      </rPr>
      <t>3 fautes</t>
    </r>
    <r>
      <rPr>
        <sz val="11"/>
        <color theme="1"/>
        <rFont val="Calibri"/>
        <family val="2"/>
        <scheme val="minor"/>
      </rPr>
      <t xml:space="preserve"> sur les règles de sécurité</t>
    </r>
  </si>
  <si>
    <t>Auto-
moulinage</t>
  </si>
  <si>
    <t>Niveau 2</t>
  </si>
  <si>
    <r>
      <rPr>
        <b/>
        <sz val="14"/>
        <color theme="1"/>
        <rFont val="Calibri"/>
        <family val="2"/>
        <scheme val="minor"/>
      </rPr>
      <t>2 fautes</t>
    </r>
    <r>
      <rPr>
        <sz val="11"/>
        <color theme="1"/>
        <rFont val="Calibri"/>
        <family val="2"/>
        <scheme val="minor"/>
      </rPr>
      <t xml:space="preserve"> sur les règles de sécurité</t>
    </r>
  </si>
  <si>
    <t>Niveau 3</t>
  </si>
  <si>
    <r>
      <rPr>
        <b/>
        <sz val="14"/>
        <color theme="1"/>
        <rFont val="Calibri"/>
        <family val="2"/>
        <scheme val="minor"/>
      </rPr>
      <t>1 fautes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sur les règles de sécurité</t>
    </r>
  </si>
  <si>
    <t>Niveau 4</t>
  </si>
  <si>
    <r>
      <rPr>
        <b/>
        <sz val="14"/>
        <color theme="1"/>
        <rFont val="Calibri"/>
        <family val="2"/>
        <scheme val="minor"/>
      </rPr>
      <t>0 fautes</t>
    </r>
    <r>
      <rPr>
        <sz val="11"/>
        <color theme="1"/>
        <rFont val="Calibri"/>
        <family val="2"/>
        <scheme val="minor"/>
      </rPr>
      <t xml:space="preserve"> sur les règles de sécurité</t>
    </r>
  </si>
  <si>
    <t>Ecole du vol
N1 /N2 / N3 / N4</t>
  </si>
  <si>
    <t>Je grimpe en haut du mur avec des arrêts
Je désescalade pour descendre
Je refuse de chuter</t>
  </si>
  <si>
    <t>Matrix
Auto assurage
Chute prévue</t>
  </si>
  <si>
    <t>Je grimpe en haut du mur (crispé)
Je descends parallèle à la paroi
J'accepte la chute uniquement si c'est prévue</t>
  </si>
  <si>
    <t>La jocande
Les yeux bandés
Chute surprise ou dévers</t>
  </si>
  <si>
    <t>Je grimpe en haut de la voie côtée
Je suis à 90° pendant la descente 
J'accepte la chute</t>
  </si>
  <si>
    <t>L'éverest
Chute avec mou</t>
  </si>
  <si>
    <t>Je grimpe sur corde molle
Je grimpe et je chute en devers</t>
  </si>
  <si>
    <t>Corde molle</t>
  </si>
  <si>
    <r>
      <t xml:space="preserve">Les </t>
    </r>
    <r>
      <rPr>
        <b/>
        <sz val="11"/>
        <color theme="1"/>
        <rFont val="Calibri"/>
        <family val="2"/>
        <scheme val="minor"/>
      </rPr>
      <t>mains</t>
    </r>
    <r>
      <rPr>
        <sz val="11"/>
        <color theme="1"/>
        <rFont val="Calibri"/>
        <family val="2"/>
        <scheme val="minor"/>
      </rPr>
      <t xml:space="preserve"> restent au dessus du bassin
Traction importante des bras
Les </t>
    </r>
    <r>
      <rPr>
        <b/>
        <sz val="11"/>
        <color theme="1"/>
        <rFont val="Calibri"/>
        <family val="2"/>
        <scheme val="minor"/>
      </rPr>
      <t>pieds</t>
    </r>
    <r>
      <rPr>
        <sz val="11"/>
        <color theme="1"/>
        <rFont val="Calibri"/>
        <family val="2"/>
        <scheme val="minor"/>
      </rPr>
      <t xml:space="preserve"> sont toujours posés dans la même position</t>
    </r>
  </si>
  <si>
    <t>Quart Interne-Externe GO
Main G-D GO
Moins de prises</t>
  </si>
  <si>
    <r>
      <rPr>
        <b/>
        <sz val="11"/>
        <color theme="1"/>
        <rFont val="Calibri"/>
        <family val="2"/>
        <scheme val="minor"/>
      </rPr>
      <t>Mains:</t>
    </r>
    <r>
      <rPr>
        <sz val="11"/>
        <color theme="1"/>
        <rFont val="Calibri"/>
        <family val="2"/>
        <scheme val="minor"/>
      </rPr>
      <t xml:space="preserve"> prise arqué, tendu et pincé
</t>
    </r>
    <r>
      <rPr>
        <b/>
        <sz val="11"/>
        <color theme="1"/>
        <rFont val="Calibri"/>
        <family val="2"/>
        <scheme val="minor"/>
      </rPr>
      <t>Pieds:</t>
    </r>
    <r>
      <rPr>
        <sz val="11"/>
        <color theme="1"/>
        <rFont val="Calibri"/>
        <family val="2"/>
        <scheme val="minor"/>
      </rPr>
      <t xml:space="preserve"> Utilisation du quart interne et externe</t>
    </r>
  </si>
  <si>
    <t>Main dans le dos
Monté avec un angle
Mains croisés</t>
  </si>
  <si>
    <r>
      <rPr>
        <b/>
        <sz val="11"/>
        <color theme="1"/>
        <rFont val="Calibri"/>
        <family val="2"/>
        <scheme val="minor"/>
      </rPr>
      <t>Mains:</t>
    </r>
    <r>
      <rPr>
        <sz val="11"/>
        <color theme="1"/>
        <rFont val="Calibri"/>
        <family val="2"/>
        <scheme val="minor"/>
      </rPr>
      <t xml:space="preserve"> idem + inversé
</t>
    </r>
    <r>
      <rPr>
        <b/>
        <sz val="11"/>
        <color theme="1"/>
        <rFont val="Calibri"/>
        <family val="2"/>
        <scheme val="minor"/>
      </rPr>
      <t>Pieds:</t>
    </r>
    <r>
      <rPr>
        <sz val="11"/>
        <color theme="1"/>
        <rFont val="Calibri"/>
        <family val="2"/>
        <scheme val="minor"/>
      </rPr>
      <t xml:space="preserve"> Idem + pointe + adhérence
</t>
    </r>
    <r>
      <rPr>
        <b/>
        <sz val="11"/>
        <color theme="1"/>
        <rFont val="Calibri"/>
        <family val="2"/>
        <scheme val="minor"/>
      </rPr>
      <t>Corps</t>
    </r>
    <r>
      <rPr>
        <sz val="11"/>
        <color theme="1"/>
        <rFont val="Calibri"/>
        <family val="2"/>
        <scheme val="minor"/>
      </rPr>
      <t xml:space="preserve"> : utilise le transfert d'appui</t>
    </r>
  </si>
  <si>
    <t>Dégaine
Pied-Pied ou Main-Pied</t>
  </si>
  <si>
    <r>
      <rPr>
        <b/>
        <sz val="11"/>
        <color theme="1"/>
        <rFont val="Calibri"/>
        <family val="2"/>
        <scheme val="minor"/>
      </rPr>
      <t>Mains:</t>
    </r>
    <r>
      <rPr>
        <sz val="11"/>
        <color theme="1"/>
        <rFont val="Calibri"/>
        <family val="2"/>
        <scheme val="minor"/>
      </rPr>
      <t xml:space="preserve"> Idem + bras tendu pour chercher la </t>
    </r>
    <r>
      <rPr>
        <b/>
        <sz val="11"/>
        <color theme="1"/>
        <rFont val="Calibri"/>
        <family val="2"/>
        <scheme val="minor"/>
      </rPr>
      <t>position de moindre effort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Pieds:</t>
    </r>
    <r>
      <rPr>
        <sz val="11"/>
        <color theme="1"/>
        <rFont val="Calibri"/>
        <family val="2"/>
        <scheme val="minor"/>
      </rPr>
      <t xml:space="preserve"> Toute la surface du pied </t>
    </r>
    <r>
      <rPr>
        <b/>
        <sz val="11"/>
        <color theme="1"/>
        <rFont val="Calibri"/>
        <family val="2"/>
        <scheme val="minor"/>
      </rPr>
      <t>en fonction du besoin</t>
    </r>
  </si>
  <si>
    <t>L'acrobate (Bloc)
Création voie avec PME et inversé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</si>
</sst>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CA644"/>
        <bgColor indexed="64"/>
      </patternFill>
    </fill>
    <fill>
      <patternFill patternType="solid">
        <fgColor rgb="FF7CB95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4">
    <xf numFmtId="0" fontId="0" fillId="0" borderId="0" xfId="0"/>
    <xf numFmtId="0" fontId="0" fillId="33" borderId="10" xfId="0" applyFill="1" applyBorder="1"/>
    <xf numFmtId="0" fontId="0" fillId="34" borderId="0" xfId="0" applyFill="1"/>
    <xf numFmtId="0" fontId="0" fillId="34" borderId="0" xfId="0" applyFill="1" applyAlignment="1">
      <alignment horizontal="center" vertical="center"/>
    </xf>
    <xf numFmtId="0" fontId="16" fillId="34" borderId="0" xfId="0" applyFont="1" applyFill="1" applyAlignment="1">
      <alignment horizontal="center" vertical="center"/>
    </xf>
    <xf numFmtId="16" fontId="19" fillId="33" borderId="15" xfId="0" applyNumberFormat="1" applyFont="1" applyFill="1" applyBorder="1" applyAlignment="1">
      <alignment horizontal="center" vertical="center"/>
    </xf>
    <xf numFmtId="16" fontId="19" fillId="33" borderId="16" xfId="0" applyNumberFormat="1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4" fontId="0" fillId="33" borderId="11" xfId="0" applyNumberFormat="1" applyFill="1" applyBorder="1" applyAlignment="1">
      <alignment horizontal="center" vertical="center"/>
    </xf>
    <xf numFmtId="16" fontId="0" fillId="34" borderId="0" xfId="0" applyNumberFormat="1" applyFill="1"/>
    <xf numFmtId="0" fontId="0" fillId="0" borderId="10" xfId="0" applyBorder="1" applyAlignment="1" applyProtection="1">
      <alignment horizontal="center"/>
      <protection locked="0"/>
    </xf>
    <xf numFmtId="0" fontId="0" fillId="34" borderId="0" xfId="0" applyFill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4" borderId="0" xfId="0" applyFont="1" applyFill="1" applyAlignment="1">
      <alignment horizontal="center"/>
    </xf>
    <xf numFmtId="0" fontId="22" fillId="33" borderId="10" xfId="0" applyFont="1" applyFill="1" applyBorder="1"/>
    <xf numFmtId="0" fontId="22" fillId="33" borderId="10" xfId="0" applyFont="1" applyFill="1" applyBorder="1" applyAlignment="1">
      <alignment horizontal="center" vertical="center"/>
    </xf>
    <xf numFmtId="0" fontId="0" fillId="0" borderId="10" xfId="0" applyBorder="1" applyProtection="1"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16" fontId="19" fillId="33" borderId="30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2" xfId="0" applyFont="1" applyBorder="1" applyAlignment="1" applyProtection="1">
      <alignment horizontal="center" vertical="center"/>
      <protection hidden="1"/>
    </xf>
    <xf numFmtId="0" fontId="16" fillId="0" borderId="33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2" fillId="33" borderId="1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4" borderId="0" xfId="0" applyFill="1" applyProtection="1">
      <protection hidden="1"/>
    </xf>
    <xf numFmtId="164" fontId="0" fillId="0" borderId="11" xfId="0" applyNumberFormat="1" applyBorder="1" applyAlignment="1" applyProtection="1">
      <alignment horizontal="center" vertical="center"/>
      <protection locked="0"/>
    </xf>
    <xf numFmtId="16" fontId="0" fillId="0" borderId="10" xfId="0" applyNumberFormat="1" applyBorder="1" applyAlignment="1" applyProtection="1">
      <alignment horizontal="center"/>
      <protection locked="0"/>
    </xf>
    <xf numFmtId="0" fontId="16" fillId="33" borderId="11" xfId="0" applyFont="1" applyFill="1" applyBorder="1" applyAlignment="1">
      <alignment horizontal="center" vertical="center"/>
    </xf>
    <xf numFmtId="16" fontId="16" fillId="33" borderId="12" xfId="0" applyNumberFormat="1" applyFont="1" applyFill="1" applyBorder="1" applyAlignment="1">
      <alignment horizontal="center" vertical="center"/>
    </xf>
    <xf numFmtId="16" fontId="16" fillId="33" borderId="14" xfId="0" applyNumberFormat="1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15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16" fontId="16" fillId="33" borderId="29" xfId="0" applyNumberFormat="1" applyFont="1" applyFill="1" applyBorder="1" applyAlignment="1">
      <alignment horizontal="center" vertical="center"/>
    </xf>
    <xf numFmtId="0" fontId="16" fillId="33" borderId="14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 vertical="center"/>
    </xf>
    <xf numFmtId="0" fontId="16" fillId="33" borderId="20" xfId="0" applyFont="1" applyFill="1" applyBorder="1" applyAlignment="1">
      <alignment horizontal="center" vertical="center"/>
    </xf>
    <xf numFmtId="0" fontId="16" fillId="33" borderId="21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0" fontId="0" fillId="35" borderId="17" xfId="0" applyFill="1" applyBorder="1" applyAlignment="1">
      <alignment horizontal="center" vertical="center" wrapText="1"/>
    </xf>
    <xf numFmtId="0" fontId="0" fillId="35" borderId="18" xfId="0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37" borderId="11" xfId="0" applyFill="1" applyBorder="1" applyAlignment="1">
      <alignment horizontal="center" vertical="center"/>
    </xf>
    <xf numFmtId="0" fontId="0" fillId="36" borderId="11" xfId="0" applyFill="1" applyBorder="1" applyAlignment="1">
      <alignment horizontal="center" vertical="center"/>
    </xf>
    <xf numFmtId="0" fontId="0" fillId="35" borderId="11" xfId="0" applyFill="1" applyBorder="1" applyAlignment="1">
      <alignment horizontal="center" vertical="center"/>
    </xf>
    <xf numFmtId="0" fontId="0" fillId="35" borderId="23" xfId="0" applyFill="1" applyBorder="1" applyAlignment="1">
      <alignment horizontal="center" vertical="center" wrapText="1"/>
    </xf>
    <xf numFmtId="0" fontId="0" fillId="35" borderId="24" xfId="0" applyFill="1" applyBorder="1" applyAlignment="1">
      <alignment horizontal="center" vertical="center" wrapText="1"/>
    </xf>
    <xf numFmtId="0" fontId="0" fillId="35" borderId="25" xfId="0" applyFill="1" applyBorder="1" applyAlignment="1">
      <alignment horizontal="center" vertical="center" wrapText="1"/>
    </xf>
    <xf numFmtId="0" fontId="0" fillId="35" borderId="20" xfId="0" applyFill="1" applyBorder="1" applyAlignment="1">
      <alignment horizontal="center" vertical="center" wrapText="1"/>
    </xf>
    <xf numFmtId="0" fontId="0" fillId="35" borderId="28" xfId="0" applyFill="1" applyBorder="1" applyAlignment="1">
      <alignment horizontal="center" vertical="center" wrapText="1"/>
    </xf>
    <xf numFmtId="0" fontId="0" fillId="35" borderId="21" xfId="0" applyFill="1" applyBorder="1" applyAlignment="1">
      <alignment horizontal="center" vertical="center" wrapText="1"/>
    </xf>
    <xf numFmtId="0" fontId="0" fillId="35" borderId="17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 wrapText="1"/>
    </xf>
    <xf numFmtId="0" fontId="0" fillId="33" borderId="24" xfId="0" applyFill="1" applyBorder="1" applyAlignment="1">
      <alignment horizontal="center" vertical="center" wrapText="1"/>
    </xf>
    <xf numFmtId="0" fontId="0" fillId="33" borderId="25" xfId="0" applyFill="1" applyBorder="1" applyAlignment="1">
      <alignment horizontal="center" vertical="center" wrapText="1"/>
    </xf>
    <xf numFmtId="0" fontId="0" fillId="33" borderId="26" xfId="0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0" fillId="33" borderId="27" xfId="0" applyFill="1" applyBorder="1" applyAlignment="1">
      <alignment horizontal="center" vertical="center" wrapText="1"/>
    </xf>
    <xf numFmtId="0" fontId="0" fillId="33" borderId="20" xfId="0" applyFill="1" applyBorder="1" applyAlignment="1">
      <alignment horizontal="center" vertical="center" wrapText="1"/>
    </xf>
    <xf numFmtId="0" fontId="0" fillId="33" borderId="28" xfId="0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23" xfId="0" applyFill="1" applyBorder="1" applyAlignment="1">
      <alignment horizontal="center" vertical="center" wrapText="1"/>
    </xf>
    <xf numFmtId="0" fontId="0" fillId="37" borderId="24" xfId="0" applyFill="1" applyBorder="1" applyAlignment="1">
      <alignment horizontal="center" vertical="center" wrapText="1"/>
    </xf>
    <xf numFmtId="0" fontId="0" fillId="37" borderId="25" xfId="0" applyFill="1" applyBorder="1" applyAlignment="1">
      <alignment horizontal="center" vertical="center" wrapText="1"/>
    </xf>
    <xf numFmtId="0" fontId="0" fillId="37" borderId="26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27" xfId="0" applyFill="1" applyBorder="1" applyAlignment="1">
      <alignment horizontal="center" vertical="center" wrapText="1"/>
    </xf>
    <xf numFmtId="0" fontId="0" fillId="37" borderId="20" xfId="0" applyFill="1" applyBorder="1" applyAlignment="1">
      <alignment horizontal="center" vertical="center" wrapText="1"/>
    </xf>
    <xf numFmtId="0" fontId="0" fillId="37" borderId="28" xfId="0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17" xfId="0" applyFill="1" applyBorder="1" applyAlignment="1">
      <alignment horizontal="center" vertical="center"/>
    </xf>
    <xf numFmtId="0" fontId="0" fillId="37" borderId="22" xfId="0" applyFill="1" applyBorder="1" applyAlignment="1">
      <alignment horizontal="center" vertical="center"/>
    </xf>
    <xf numFmtId="0" fontId="0" fillId="37" borderId="18" xfId="0" applyFill="1" applyBorder="1" applyAlignment="1">
      <alignment horizontal="center" vertical="center"/>
    </xf>
    <xf numFmtId="0" fontId="0" fillId="36" borderId="17" xfId="0" applyFill="1" applyBorder="1" applyAlignment="1">
      <alignment horizontal="center" vertical="center"/>
    </xf>
    <xf numFmtId="0" fontId="0" fillId="36" borderId="22" xfId="0" applyFill="1" applyBorder="1" applyAlignment="1">
      <alignment horizontal="center" vertical="center"/>
    </xf>
    <xf numFmtId="0" fontId="0" fillId="36" borderId="18" xfId="0" applyFill="1" applyBorder="1" applyAlignment="1">
      <alignment horizontal="center" vertical="center"/>
    </xf>
    <xf numFmtId="0" fontId="0" fillId="36" borderId="23" xfId="0" applyFill="1" applyBorder="1" applyAlignment="1">
      <alignment horizontal="center" vertical="center" wrapText="1"/>
    </xf>
    <xf numFmtId="0" fontId="0" fillId="36" borderId="24" xfId="0" applyFill="1" applyBorder="1" applyAlignment="1">
      <alignment horizontal="center" vertical="center" wrapText="1"/>
    </xf>
    <xf numFmtId="0" fontId="0" fillId="36" borderId="25" xfId="0" applyFill="1" applyBorder="1" applyAlignment="1">
      <alignment horizontal="center" vertical="center" wrapText="1"/>
    </xf>
    <xf numFmtId="0" fontId="0" fillId="36" borderId="26" xfId="0" applyFill="1" applyBorder="1" applyAlignment="1">
      <alignment horizontal="center" vertical="center" wrapText="1"/>
    </xf>
    <xf numFmtId="0" fontId="0" fillId="36" borderId="0" xfId="0" applyFill="1" applyAlignment="1">
      <alignment horizontal="center" vertical="center" wrapText="1"/>
    </xf>
    <xf numFmtId="0" fontId="0" fillId="36" borderId="27" xfId="0" applyFill="1" applyBorder="1" applyAlignment="1">
      <alignment horizontal="center" vertical="center" wrapText="1"/>
    </xf>
    <xf numFmtId="0" fontId="0" fillId="36" borderId="20" xfId="0" applyFill="1" applyBorder="1" applyAlignment="1">
      <alignment horizontal="center" vertical="center" wrapText="1"/>
    </xf>
    <xf numFmtId="0" fontId="0" fillId="36" borderId="28" xfId="0" applyFill="1" applyBorder="1" applyAlignment="1">
      <alignment horizontal="center" vertical="center" wrapText="1"/>
    </xf>
    <xf numFmtId="0" fontId="0" fillId="36" borderId="21" xfId="0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2"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73B149"/>
        </patternFill>
      </fill>
    </dxf>
    <dxf>
      <fill>
        <patternFill>
          <bgColor rgb="FF9CCA7C"/>
        </patternFill>
      </fill>
    </dxf>
  </dxfs>
  <tableStyles count="0" defaultTableStyle="TableStyleMedium2" defaultPivotStyle="PivotStyleLight16"/>
  <colors>
    <mruColors>
      <color rgb="FF76B54B"/>
      <color rgb="FF6AA343"/>
      <color rgb="FF9CCA7C"/>
      <color rgb="FF7CB953"/>
      <color rgb="FF6CA644"/>
      <color rgb="FF73B1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C598-FD8C-4666-8C50-EA38976D264C}">
  <dimension ref="A1:X38"/>
  <sheetViews>
    <sheetView tabSelected="1" workbookViewId="0">
      <pane xSplit="3" ySplit="2" topLeftCell="O3" activePane="bottomRight" state="frozen"/>
      <selection pane="bottomRight" activeCell="R25" sqref="R25"/>
      <selection pane="bottomLeft" activeCell="A3" sqref="A3"/>
      <selection pane="topRight" activeCell="D1" sqref="D1"/>
    </sheetView>
  </sheetViews>
  <sheetFormatPr defaultColWidth="0" defaultRowHeight="15" customHeight="1" zeroHeight="1"/>
  <cols>
    <col min="1" max="1" width="15.140625" style="2" bestFit="1" customWidth="1"/>
    <col min="2" max="2" width="9.85546875" style="2" bestFit="1" customWidth="1"/>
    <col min="3" max="3" width="4.7109375" style="2" bestFit="1" customWidth="1"/>
    <col min="4" max="4" width="10.7109375" style="3" bestFit="1" customWidth="1"/>
    <col min="5" max="5" width="8.7109375" style="3" bestFit="1" customWidth="1"/>
    <col min="6" max="6" width="9.28515625" style="3" bestFit="1" customWidth="1"/>
    <col min="7" max="19" width="11.42578125" style="3" customWidth="1"/>
    <col min="20" max="20" width="2.5703125" style="2" customWidth="1"/>
    <col min="21" max="24" width="0" style="2" hidden="1" customWidth="1"/>
    <col min="25" max="16384" width="11.42578125" style="2" hidden="1"/>
  </cols>
  <sheetData>
    <row r="1" spans="1:19">
      <c r="A1" s="36" t="s">
        <v>0</v>
      </c>
      <c r="B1" s="38" t="s">
        <v>1</v>
      </c>
      <c r="C1" s="40" t="s">
        <v>2</v>
      </c>
      <c r="D1" s="36" t="s">
        <v>3</v>
      </c>
      <c r="E1" s="38" t="s">
        <v>4</v>
      </c>
      <c r="F1" s="38" t="s">
        <v>5</v>
      </c>
      <c r="G1" s="43" t="s">
        <v>6</v>
      </c>
      <c r="H1" s="42">
        <v>44965</v>
      </c>
      <c r="I1" s="35"/>
      <c r="J1" s="34">
        <v>44986</v>
      </c>
      <c r="K1" s="35"/>
      <c r="L1" s="34">
        <v>45007</v>
      </c>
      <c r="M1" s="35"/>
      <c r="N1" s="34">
        <v>45014</v>
      </c>
      <c r="O1" s="35"/>
      <c r="P1" s="34">
        <v>45021</v>
      </c>
      <c r="Q1" s="35"/>
      <c r="R1" s="34">
        <v>45028</v>
      </c>
      <c r="S1" s="35"/>
    </row>
    <row r="2" spans="1:19">
      <c r="A2" s="37"/>
      <c r="B2" s="39"/>
      <c r="C2" s="41"/>
      <c r="D2" s="37"/>
      <c r="E2" s="39"/>
      <c r="F2" s="39"/>
      <c r="G2" s="44"/>
      <c r="H2" s="21" t="s">
        <v>7</v>
      </c>
      <c r="I2" s="6" t="s">
        <v>8</v>
      </c>
      <c r="J2" s="5" t="s">
        <v>7</v>
      </c>
      <c r="K2" s="6" t="s">
        <v>8</v>
      </c>
      <c r="L2" s="5" t="s">
        <v>7</v>
      </c>
      <c r="M2" s="6" t="s">
        <v>8</v>
      </c>
      <c r="N2" s="5" t="s">
        <v>7</v>
      </c>
      <c r="O2" s="6" t="s">
        <v>8</v>
      </c>
      <c r="P2" s="5" t="s">
        <v>7</v>
      </c>
      <c r="Q2" s="6" t="s">
        <v>8</v>
      </c>
      <c r="R2" s="5" t="s">
        <v>7</v>
      </c>
      <c r="S2" s="6" t="s">
        <v>8</v>
      </c>
    </row>
    <row r="3" spans="1:19">
      <c r="A3" s="15" t="s">
        <v>9</v>
      </c>
      <c r="B3" s="15" t="s">
        <v>10</v>
      </c>
      <c r="C3" s="28" t="s">
        <v>11</v>
      </c>
      <c r="D3" s="18">
        <f>Sécurité!L3</f>
        <v>3</v>
      </c>
      <c r="E3" s="19"/>
      <c r="F3" s="19">
        <f>Emotions!L3</f>
        <v>3</v>
      </c>
      <c r="G3" s="20"/>
      <c r="H3" s="22" t="s">
        <v>3</v>
      </c>
      <c r="I3" s="8"/>
      <c r="J3" s="7" t="s">
        <v>4</v>
      </c>
      <c r="K3" s="8"/>
      <c r="L3" s="7" t="s">
        <v>12</v>
      </c>
      <c r="M3" s="8"/>
      <c r="N3" s="7"/>
      <c r="O3" s="8" t="s">
        <v>13</v>
      </c>
      <c r="P3" s="7"/>
      <c r="Q3" s="8"/>
      <c r="R3" s="7"/>
      <c r="S3" s="8" t="s">
        <v>14</v>
      </c>
    </row>
    <row r="4" spans="1:19">
      <c r="A4" s="15" t="s">
        <v>15</v>
      </c>
      <c r="B4" s="15" t="s">
        <v>16</v>
      </c>
      <c r="C4" s="28" t="s">
        <v>17</v>
      </c>
      <c r="D4" s="18">
        <f>Sécurité!L4</f>
        <v>4</v>
      </c>
      <c r="E4" s="19"/>
      <c r="F4" s="19">
        <f>Emotions!L4</f>
        <v>3</v>
      </c>
      <c r="G4" s="20"/>
      <c r="H4" s="22" t="s">
        <v>3</v>
      </c>
      <c r="I4" s="8"/>
      <c r="J4" s="7" t="s">
        <v>12</v>
      </c>
      <c r="K4" s="8"/>
      <c r="L4" s="7"/>
      <c r="M4" s="8"/>
      <c r="N4" s="7"/>
      <c r="O4" s="8" t="s">
        <v>13</v>
      </c>
      <c r="P4" s="7"/>
      <c r="Q4" s="8" t="s">
        <v>14</v>
      </c>
      <c r="R4" s="7"/>
      <c r="S4" s="8" t="s">
        <v>14</v>
      </c>
    </row>
    <row r="5" spans="1:19">
      <c r="A5" s="15" t="s">
        <v>18</v>
      </c>
      <c r="B5" s="15" t="s">
        <v>19</v>
      </c>
      <c r="C5" s="28" t="s">
        <v>11</v>
      </c>
      <c r="D5" s="18">
        <f>Sécurité!L5</f>
        <v>4</v>
      </c>
      <c r="E5" s="19"/>
      <c r="F5" s="19">
        <f>Emotions!L5</f>
        <v>2</v>
      </c>
      <c r="G5" s="20"/>
      <c r="H5" s="22" t="s">
        <v>3</v>
      </c>
      <c r="I5" s="8"/>
      <c r="J5" s="7" t="s">
        <v>4</v>
      </c>
      <c r="K5" s="8" t="s">
        <v>20</v>
      </c>
      <c r="L5" s="7"/>
      <c r="M5" s="8"/>
      <c r="N5" s="7"/>
      <c r="O5" s="8"/>
      <c r="P5" s="7"/>
      <c r="Q5" s="8"/>
      <c r="R5" s="7"/>
      <c r="S5" s="8" t="s">
        <v>21</v>
      </c>
    </row>
    <row r="6" spans="1:19">
      <c r="A6" s="15" t="s">
        <v>22</v>
      </c>
      <c r="B6" s="15" t="s">
        <v>23</v>
      </c>
      <c r="C6" s="28" t="s">
        <v>11</v>
      </c>
      <c r="D6" s="18">
        <f>Sécurité!L6</f>
        <v>4</v>
      </c>
      <c r="E6" s="19"/>
      <c r="F6" s="19">
        <f>Emotions!L6</f>
        <v>1</v>
      </c>
      <c r="G6" s="20"/>
      <c r="H6" s="22" t="s">
        <v>3</v>
      </c>
      <c r="I6" s="8"/>
      <c r="J6" s="7" t="s">
        <v>3</v>
      </c>
      <c r="K6" s="8"/>
      <c r="L6" s="7"/>
      <c r="M6" s="8"/>
      <c r="N6" s="7"/>
      <c r="O6" s="8"/>
      <c r="P6" s="7" t="s">
        <v>4</v>
      </c>
      <c r="Q6" s="8" t="s">
        <v>14</v>
      </c>
      <c r="R6" s="7"/>
      <c r="S6" s="8"/>
    </row>
    <row r="7" spans="1:19">
      <c r="A7" s="15" t="s">
        <v>24</v>
      </c>
      <c r="B7" s="15" t="s">
        <v>25</v>
      </c>
      <c r="C7" s="28" t="s">
        <v>17</v>
      </c>
      <c r="D7" s="18">
        <f>Sécurité!L7</f>
        <v>3</v>
      </c>
      <c r="E7" s="19"/>
      <c r="F7" s="19">
        <f>Emotions!L7</f>
        <v>3</v>
      </c>
      <c r="G7" s="20"/>
      <c r="H7" s="22" t="s">
        <v>3</v>
      </c>
      <c r="I7" s="8"/>
      <c r="J7" s="7" t="s">
        <v>12</v>
      </c>
      <c r="K7" s="8"/>
      <c r="L7" s="7"/>
      <c r="M7" s="8"/>
      <c r="N7" s="7"/>
      <c r="O7" s="8" t="s">
        <v>26</v>
      </c>
      <c r="P7" s="7" t="s">
        <v>4</v>
      </c>
      <c r="Q7" s="8" t="s">
        <v>27</v>
      </c>
      <c r="R7" s="7"/>
      <c r="S7" s="8" t="s">
        <v>14</v>
      </c>
    </row>
    <row r="8" spans="1:19">
      <c r="A8" s="15" t="s">
        <v>28</v>
      </c>
      <c r="B8" s="15" t="s">
        <v>29</v>
      </c>
      <c r="C8" s="28" t="s">
        <v>11</v>
      </c>
      <c r="D8" s="18">
        <f>Sécurité!L8</f>
        <v>4</v>
      </c>
      <c r="E8" s="19"/>
      <c r="F8" s="19">
        <f>Emotions!L8</f>
        <v>3</v>
      </c>
      <c r="G8" s="20"/>
      <c r="H8" s="22" t="s">
        <v>3</v>
      </c>
      <c r="I8" s="8"/>
      <c r="J8" s="7" t="s">
        <v>4</v>
      </c>
      <c r="K8" s="8"/>
      <c r="L8" s="7" t="s">
        <v>12</v>
      </c>
      <c r="M8" s="8"/>
      <c r="N8" s="7"/>
      <c r="O8" s="8" t="s">
        <v>30</v>
      </c>
      <c r="P8" s="7"/>
      <c r="Q8" s="8" t="s">
        <v>31</v>
      </c>
      <c r="R8" s="7"/>
      <c r="S8" s="8"/>
    </row>
    <row r="9" spans="1:19">
      <c r="A9" s="15" t="s">
        <v>32</v>
      </c>
      <c r="B9" s="15" t="s">
        <v>33</v>
      </c>
      <c r="C9" s="28" t="s">
        <v>17</v>
      </c>
      <c r="D9" s="18">
        <f>Sécurité!L9</f>
        <v>3</v>
      </c>
      <c r="E9" s="19"/>
      <c r="F9" s="19">
        <f>Emotions!L9</f>
        <v>0</v>
      </c>
      <c r="G9" s="20"/>
      <c r="H9" s="22" t="s">
        <v>3</v>
      </c>
      <c r="I9" s="8"/>
      <c r="J9" s="7" t="s">
        <v>4</v>
      </c>
      <c r="K9" s="8"/>
      <c r="L9" s="7"/>
      <c r="M9" s="8"/>
      <c r="N9" s="7"/>
      <c r="O9" s="8" t="s">
        <v>13</v>
      </c>
      <c r="P9" s="7"/>
      <c r="Q9" s="8" t="s">
        <v>13</v>
      </c>
      <c r="R9" s="7"/>
      <c r="S9" s="8"/>
    </row>
    <row r="10" spans="1:19">
      <c r="A10" s="15" t="s">
        <v>34</v>
      </c>
      <c r="B10" s="15" t="s">
        <v>35</v>
      </c>
      <c r="C10" s="28" t="s">
        <v>17</v>
      </c>
      <c r="D10" s="18">
        <f>Sécurité!L10</f>
        <v>2</v>
      </c>
      <c r="E10" s="19"/>
      <c r="F10" s="19">
        <f>Emotions!L10</f>
        <v>0</v>
      </c>
      <c r="G10" s="20"/>
      <c r="H10" s="22" t="s">
        <v>3</v>
      </c>
      <c r="I10" s="8"/>
      <c r="J10" s="7" t="s">
        <v>4</v>
      </c>
      <c r="K10" s="8"/>
      <c r="L10" s="7"/>
      <c r="M10" s="8"/>
      <c r="N10" s="7"/>
      <c r="O10" s="8" t="s">
        <v>13</v>
      </c>
      <c r="P10" s="7"/>
      <c r="Q10" s="8"/>
      <c r="R10" s="7" t="s">
        <v>4</v>
      </c>
      <c r="S10" s="8" t="s">
        <v>13</v>
      </c>
    </row>
    <row r="11" spans="1:19">
      <c r="A11" s="15" t="s">
        <v>36</v>
      </c>
      <c r="B11" s="15" t="s">
        <v>37</v>
      </c>
      <c r="C11" s="28" t="s">
        <v>11</v>
      </c>
      <c r="D11" s="18">
        <f>Sécurité!L11</f>
        <v>4</v>
      </c>
      <c r="E11" s="19"/>
      <c r="F11" s="19">
        <f>Emotions!L11</f>
        <v>3</v>
      </c>
      <c r="G11" s="20"/>
      <c r="H11" s="22" t="s">
        <v>3</v>
      </c>
      <c r="I11" s="8"/>
      <c r="J11" s="7" t="s">
        <v>4</v>
      </c>
      <c r="K11" s="8"/>
      <c r="L11" s="7" t="s">
        <v>12</v>
      </c>
      <c r="M11" s="8"/>
      <c r="N11" s="7"/>
      <c r="O11" s="8" t="s">
        <v>20</v>
      </c>
      <c r="P11" s="7"/>
      <c r="Q11" s="8" t="s">
        <v>14</v>
      </c>
      <c r="R11" s="7"/>
      <c r="S11" s="8" t="s">
        <v>30</v>
      </c>
    </row>
    <row r="12" spans="1:19">
      <c r="A12" s="15" t="s">
        <v>38</v>
      </c>
      <c r="B12" s="15" t="s">
        <v>39</v>
      </c>
      <c r="C12" s="28" t="s">
        <v>17</v>
      </c>
      <c r="D12" s="18">
        <f>Sécurité!L12</f>
        <v>3</v>
      </c>
      <c r="E12" s="19"/>
      <c r="F12" s="19">
        <f>Emotions!L12</f>
        <v>0</v>
      </c>
      <c r="G12" s="20"/>
      <c r="H12" s="22" t="s">
        <v>3</v>
      </c>
      <c r="I12" s="8" t="s">
        <v>13</v>
      </c>
      <c r="J12" s="7" t="s">
        <v>4</v>
      </c>
      <c r="K12" s="8"/>
      <c r="L12" s="7"/>
      <c r="M12" s="8"/>
      <c r="N12" s="7"/>
      <c r="O12" s="8" t="s">
        <v>13</v>
      </c>
      <c r="P12" s="7"/>
      <c r="Q12" s="8" t="s">
        <v>26</v>
      </c>
      <c r="R12" s="7"/>
      <c r="S12" s="8"/>
    </row>
    <row r="13" spans="1:19">
      <c r="A13" s="15" t="s">
        <v>40</v>
      </c>
      <c r="B13" s="15" t="s">
        <v>41</v>
      </c>
      <c r="C13" s="28" t="s">
        <v>17</v>
      </c>
      <c r="D13" s="18">
        <f>Sécurité!L13</f>
        <v>4</v>
      </c>
      <c r="E13" s="19"/>
      <c r="F13" s="19">
        <f>Emotions!L13</f>
        <v>3</v>
      </c>
      <c r="G13" s="20"/>
      <c r="H13" s="22" t="s">
        <v>3</v>
      </c>
      <c r="I13" s="8" t="s">
        <v>13</v>
      </c>
      <c r="J13" s="7" t="s">
        <v>3</v>
      </c>
      <c r="K13" s="8"/>
      <c r="L13" s="7"/>
      <c r="M13" s="8"/>
      <c r="N13" s="7"/>
      <c r="O13" s="8"/>
      <c r="P13" s="7"/>
      <c r="Q13" s="8"/>
      <c r="R13" s="7"/>
      <c r="S13" s="8" t="s">
        <v>14</v>
      </c>
    </row>
    <row r="14" spans="1:19">
      <c r="A14" s="15" t="s">
        <v>42</v>
      </c>
      <c r="B14" s="15" t="s">
        <v>43</v>
      </c>
      <c r="C14" s="28" t="s">
        <v>17</v>
      </c>
      <c r="D14" s="18">
        <f>Sécurité!L14</f>
        <v>2</v>
      </c>
      <c r="E14" s="19"/>
      <c r="F14" s="19">
        <f>Emotions!L14</f>
        <v>0</v>
      </c>
      <c r="G14" s="20"/>
      <c r="H14" s="22" t="s">
        <v>3</v>
      </c>
      <c r="I14" s="8"/>
      <c r="J14" s="7" t="s">
        <v>4</v>
      </c>
      <c r="K14" s="8"/>
      <c r="L14" s="7"/>
      <c r="M14" s="8"/>
      <c r="N14" s="7"/>
      <c r="O14" s="8" t="s">
        <v>13</v>
      </c>
      <c r="P14" s="7"/>
      <c r="Q14" s="8"/>
      <c r="R14" s="7" t="s">
        <v>4</v>
      </c>
      <c r="S14" s="8" t="s">
        <v>26</v>
      </c>
    </row>
    <row r="15" spans="1:19">
      <c r="A15" s="15" t="s">
        <v>44</v>
      </c>
      <c r="B15" s="15" t="s">
        <v>45</v>
      </c>
      <c r="C15" s="28" t="s">
        <v>17</v>
      </c>
      <c r="D15" s="18">
        <f>Sécurité!L15</f>
        <v>4</v>
      </c>
      <c r="E15" s="19"/>
      <c r="F15" s="19">
        <f>Emotions!L15</f>
        <v>2</v>
      </c>
      <c r="G15" s="20"/>
      <c r="H15" s="22" t="s">
        <v>3</v>
      </c>
      <c r="I15" s="8"/>
      <c r="J15" s="7" t="s">
        <v>12</v>
      </c>
      <c r="K15" s="8"/>
      <c r="L15" s="7" t="s">
        <v>12</v>
      </c>
      <c r="M15" s="8"/>
      <c r="N15" s="7"/>
      <c r="O15" s="8"/>
      <c r="P15" s="7"/>
      <c r="Q15" s="8"/>
      <c r="R15" s="7"/>
      <c r="S15" s="8"/>
    </row>
    <row r="16" spans="1:19">
      <c r="A16" s="15" t="s">
        <v>46</v>
      </c>
      <c r="B16" s="15" t="s">
        <v>47</v>
      </c>
      <c r="C16" s="28" t="s">
        <v>11</v>
      </c>
      <c r="D16" s="18">
        <f>Sécurité!L16</f>
        <v>0</v>
      </c>
      <c r="E16" s="19"/>
      <c r="F16" s="19">
        <f>Emotions!L16</f>
        <v>0</v>
      </c>
      <c r="G16" s="20"/>
      <c r="H16" s="22" t="s">
        <v>48</v>
      </c>
      <c r="I16" s="8"/>
      <c r="J16" s="7" t="s">
        <v>48</v>
      </c>
      <c r="K16" s="8"/>
      <c r="L16" s="7"/>
      <c r="M16" s="8"/>
      <c r="N16" s="7"/>
      <c r="O16" s="8"/>
      <c r="P16" s="7"/>
      <c r="Q16" s="8"/>
      <c r="R16" s="7"/>
      <c r="S16" s="8"/>
    </row>
    <row r="17" spans="1:19">
      <c r="A17" s="15" t="s">
        <v>49</v>
      </c>
      <c r="B17" s="15" t="s">
        <v>50</v>
      </c>
      <c r="C17" s="28" t="s">
        <v>17</v>
      </c>
      <c r="D17" s="18">
        <f>Sécurité!L17</f>
        <v>4</v>
      </c>
      <c r="E17" s="19"/>
      <c r="F17" s="19">
        <f>Emotions!L17</f>
        <v>0</v>
      </c>
      <c r="G17" s="20"/>
      <c r="H17" s="22" t="s">
        <v>3</v>
      </c>
      <c r="I17" s="8" t="s">
        <v>14</v>
      </c>
      <c r="J17" s="7" t="s">
        <v>3</v>
      </c>
      <c r="K17" s="8"/>
      <c r="L17" s="7" t="s">
        <v>48</v>
      </c>
      <c r="M17" s="8"/>
      <c r="N17" s="7"/>
      <c r="O17" s="8" t="s">
        <v>26</v>
      </c>
      <c r="P17" s="7" t="s">
        <v>4</v>
      </c>
      <c r="Q17" s="8" t="s">
        <v>30</v>
      </c>
      <c r="R17" s="7"/>
      <c r="S17" s="8" t="s">
        <v>30</v>
      </c>
    </row>
    <row r="18" spans="1:19">
      <c r="A18" s="15" t="s">
        <v>51</v>
      </c>
      <c r="B18" s="15" t="s">
        <v>52</v>
      </c>
      <c r="C18" s="28" t="s">
        <v>17</v>
      </c>
      <c r="D18" s="18">
        <f>Sécurité!L18</f>
        <v>3</v>
      </c>
      <c r="E18" s="19"/>
      <c r="F18" s="19">
        <f>Emotions!L18</f>
        <v>0</v>
      </c>
      <c r="G18" s="20"/>
      <c r="H18" s="22" t="s">
        <v>3</v>
      </c>
      <c r="I18" s="8"/>
      <c r="J18" s="7" t="s">
        <v>4</v>
      </c>
      <c r="K18" s="8"/>
      <c r="L18" s="7"/>
      <c r="M18" s="8"/>
      <c r="N18" s="7"/>
      <c r="O18" s="8" t="s">
        <v>13</v>
      </c>
      <c r="P18" s="7"/>
      <c r="Q18" s="8" t="s">
        <v>26</v>
      </c>
      <c r="R18" s="7"/>
      <c r="S18" s="8"/>
    </row>
    <row r="19" spans="1:19">
      <c r="A19" s="15" t="s">
        <v>53</v>
      </c>
      <c r="B19" s="15" t="s">
        <v>54</v>
      </c>
      <c r="C19" s="28" t="s">
        <v>11</v>
      </c>
      <c r="D19" s="18">
        <f>Sécurité!L19</f>
        <v>2</v>
      </c>
      <c r="E19" s="19"/>
      <c r="F19" s="19">
        <f>Emotions!L19</f>
        <v>0</v>
      </c>
      <c r="G19" s="20"/>
      <c r="H19" s="22" t="s">
        <v>3</v>
      </c>
      <c r="I19" s="8"/>
      <c r="J19" s="7" t="s">
        <v>12</v>
      </c>
      <c r="K19" s="8"/>
      <c r="L19" s="7" t="s">
        <v>4</v>
      </c>
      <c r="M19" s="8"/>
      <c r="N19" s="7"/>
      <c r="O19" s="8"/>
      <c r="P19" s="7"/>
      <c r="Q19" s="8" t="s">
        <v>14</v>
      </c>
      <c r="R19" s="7"/>
      <c r="S19" s="8" t="s">
        <v>26</v>
      </c>
    </row>
    <row r="20" spans="1:19">
      <c r="A20" s="15" t="s">
        <v>55</v>
      </c>
      <c r="B20" s="15" t="s">
        <v>37</v>
      </c>
      <c r="C20" s="28" t="s">
        <v>11</v>
      </c>
      <c r="D20" s="18">
        <f>Sécurité!L20</f>
        <v>3</v>
      </c>
      <c r="E20" s="19"/>
      <c r="F20" s="19">
        <f>Emotions!L20</f>
        <v>0</v>
      </c>
      <c r="G20" s="20"/>
      <c r="H20" s="22" t="s">
        <v>3</v>
      </c>
      <c r="I20" s="8"/>
      <c r="J20" s="7" t="s">
        <v>3</v>
      </c>
      <c r="K20" s="8"/>
      <c r="L20" s="7"/>
      <c r="M20" s="8"/>
      <c r="N20" s="7"/>
      <c r="O20" s="8"/>
      <c r="P20" s="7"/>
      <c r="Q20" s="8"/>
      <c r="R20" s="7"/>
      <c r="S20" s="8" t="s">
        <v>21</v>
      </c>
    </row>
    <row r="21" spans="1:19">
      <c r="A21" s="15" t="s">
        <v>56</v>
      </c>
      <c r="B21" s="15" t="s">
        <v>57</v>
      </c>
      <c r="C21" s="28" t="s">
        <v>17</v>
      </c>
      <c r="D21" s="18">
        <f>Sécurité!L21</f>
        <v>3</v>
      </c>
      <c r="E21" s="19"/>
      <c r="F21" s="19">
        <f>Emotions!L21</f>
        <v>0</v>
      </c>
      <c r="G21" s="20"/>
      <c r="H21" s="22" t="s">
        <v>3</v>
      </c>
      <c r="I21" s="8"/>
      <c r="J21" s="7" t="s">
        <v>4</v>
      </c>
      <c r="K21" s="8"/>
      <c r="L21" s="7"/>
      <c r="M21" s="8"/>
      <c r="N21" s="7"/>
      <c r="O21" s="8" t="s">
        <v>13</v>
      </c>
      <c r="P21" s="7"/>
      <c r="Q21" s="8"/>
      <c r="R21" s="7" t="s">
        <v>4</v>
      </c>
      <c r="S21" s="8" t="s">
        <v>58</v>
      </c>
    </row>
    <row r="22" spans="1:19">
      <c r="A22" s="15" t="s">
        <v>59</v>
      </c>
      <c r="B22" s="15" t="s">
        <v>60</v>
      </c>
      <c r="C22" s="28" t="s">
        <v>11</v>
      </c>
      <c r="D22" s="18">
        <f>Sécurité!L22</f>
        <v>4</v>
      </c>
      <c r="E22" s="19"/>
      <c r="F22" s="19">
        <f>Emotions!L22</f>
        <v>0</v>
      </c>
      <c r="G22" s="20"/>
      <c r="H22" s="22" t="s">
        <v>3</v>
      </c>
      <c r="I22" s="8" t="s">
        <v>14</v>
      </c>
      <c r="J22" s="7" t="s">
        <v>4</v>
      </c>
      <c r="K22" s="8" t="s">
        <v>30</v>
      </c>
      <c r="L22" s="7"/>
      <c r="M22" s="8"/>
      <c r="N22" s="7"/>
      <c r="O22" s="8" t="s">
        <v>61</v>
      </c>
      <c r="P22" s="7"/>
      <c r="Q22" s="8" t="s">
        <v>61</v>
      </c>
      <c r="R22" s="7"/>
      <c r="S22" s="8" t="s">
        <v>61</v>
      </c>
    </row>
    <row r="23" spans="1:19">
      <c r="A23" s="15" t="s">
        <v>62</v>
      </c>
      <c r="B23" s="15" t="s">
        <v>23</v>
      </c>
      <c r="C23" s="28" t="s">
        <v>11</v>
      </c>
      <c r="D23" s="18">
        <f>Sécurité!L23</f>
        <v>2</v>
      </c>
      <c r="E23" s="19"/>
      <c r="F23" s="19">
        <f>Emotions!L23</f>
        <v>3</v>
      </c>
      <c r="G23" s="20"/>
      <c r="H23" s="22" t="s">
        <v>3</v>
      </c>
      <c r="I23" s="8"/>
      <c r="J23" s="7" t="s">
        <v>4</v>
      </c>
      <c r="K23" s="8"/>
      <c r="L23" s="7"/>
      <c r="M23" s="8"/>
      <c r="N23" s="7"/>
      <c r="O23" s="8" t="s">
        <v>63</v>
      </c>
      <c r="P23" s="7" t="s">
        <v>4</v>
      </c>
      <c r="Q23" s="8" t="s">
        <v>20</v>
      </c>
      <c r="R23" s="7"/>
      <c r="S23" s="8"/>
    </row>
    <row r="24" spans="1:19">
      <c r="A24" s="15" t="s">
        <v>64</v>
      </c>
      <c r="B24" s="15" t="s">
        <v>65</v>
      </c>
      <c r="C24" s="28" t="s">
        <v>17</v>
      </c>
      <c r="D24" s="18">
        <f>Sécurité!L24</f>
        <v>4</v>
      </c>
      <c r="E24" s="19"/>
      <c r="F24" s="19">
        <f>Emotions!L24</f>
        <v>3</v>
      </c>
      <c r="G24" s="20"/>
      <c r="H24" s="22" t="s">
        <v>3</v>
      </c>
      <c r="I24" s="8"/>
      <c r="J24" s="7" t="s">
        <v>12</v>
      </c>
      <c r="K24" s="8"/>
      <c r="L24" s="7" t="s">
        <v>12</v>
      </c>
      <c r="M24" s="8"/>
      <c r="N24" s="7"/>
      <c r="O24" s="8" t="s">
        <v>26</v>
      </c>
      <c r="P24" s="7"/>
      <c r="Q24" s="8" t="s">
        <v>14</v>
      </c>
      <c r="R24" s="7"/>
      <c r="S24" s="8" t="s">
        <v>58</v>
      </c>
    </row>
    <row r="25" spans="1:19">
      <c r="A25" s="15" t="s">
        <v>66</v>
      </c>
      <c r="B25" s="15" t="s">
        <v>67</v>
      </c>
      <c r="C25" s="28" t="s">
        <v>17</v>
      </c>
      <c r="D25" s="18">
        <f>Sécurité!L25</f>
        <v>4</v>
      </c>
      <c r="E25" s="19"/>
      <c r="F25" s="19">
        <f>Emotions!L25</f>
        <v>0</v>
      </c>
      <c r="G25" s="20"/>
      <c r="H25" s="22" t="s">
        <v>48</v>
      </c>
      <c r="I25" s="8"/>
      <c r="J25" s="7"/>
      <c r="K25" s="8"/>
      <c r="L25" s="7" t="s">
        <v>12</v>
      </c>
      <c r="M25" s="8"/>
      <c r="N25" s="7"/>
      <c r="O25" s="8"/>
      <c r="P25" s="7"/>
      <c r="Q25" s="8"/>
      <c r="R25" s="7" t="s">
        <v>4</v>
      </c>
      <c r="S25" s="8" t="s">
        <v>58</v>
      </c>
    </row>
    <row r="26" spans="1:19" ht="15.75" thickBot="1">
      <c r="A26" s="15" t="s">
        <v>68</v>
      </c>
      <c r="B26" s="15" t="s">
        <v>69</v>
      </c>
      <c r="C26" s="28" t="s">
        <v>11</v>
      </c>
      <c r="D26" s="23">
        <f>Sécurité!L26</f>
        <v>3</v>
      </c>
      <c r="E26" s="24"/>
      <c r="F26" s="24">
        <f>Emotions!L26</f>
        <v>3</v>
      </c>
      <c r="G26" s="25"/>
      <c r="H26" s="29" t="s">
        <v>3</v>
      </c>
      <c r="I26" s="26"/>
      <c r="J26" s="27" t="s">
        <v>4</v>
      </c>
      <c r="K26" s="26" t="s">
        <v>20</v>
      </c>
      <c r="L26" s="27" t="s">
        <v>12</v>
      </c>
      <c r="M26" s="26"/>
      <c r="N26" s="27"/>
      <c r="O26" s="26"/>
      <c r="P26" s="27"/>
      <c r="Q26" s="26"/>
      <c r="R26" s="27"/>
      <c r="S26" s="26" t="s">
        <v>20</v>
      </c>
    </row>
    <row r="27" spans="1:19" ht="60" customHeight="1"/>
    <row r="28" spans="1:19" ht="15" hidden="1" customHeight="1">
      <c r="D28" s="4"/>
      <c r="H28" s="3" t="s">
        <v>3</v>
      </c>
      <c r="I28" s="3" t="s">
        <v>13</v>
      </c>
    </row>
    <row r="29" spans="1:19" ht="15" hidden="1" customHeight="1">
      <c r="D29" s="4"/>
      <c r="H29" s="3" t="s">
        <v>4</v>
      </c>
      <c r="I29" s="3" t="s">
        <v>70</v>
      </c>
    </row>
    <row r="30" spans="1:19" ht="15" hidden="1" customHeight="1">
      <c r="D30" s="4"/>
      <c r="H30" s="3" t="s">
        <v>12</v>
      </c>
      <c r="I30" s="3" t="s">
        <v>26</v>
      </c>
    </row>
    <row r="31" spans="1:19" ht="15" hidden="1" customHeight="1">
      <c r="D31" s="4"/>
      <c r="H31" s="3" t="s">
        <v>48</v>
      </c>
      <c r="I31" s="3" t="s">
        <v>27</v>
      </c>
    </row>
    <row r="32" spans="1:19" ht="15" hidden="1" customHeight="1">
      <c r="I32" s="3" t="s">
        <v>14</v>
      </c>
    </row>
    <row r="33" spans="9:9" ht="15" hidden="1" customHeight="1">
      <c r="I33" s="3" t="s">
        <v>63</v>
      </c>
    </row>
    <row r="34" spans="9:9" ht="15" hidden="1" customHeight="1">
      <c r="I34" s="3" t="s">
        <v>20</v>
      </c>
    </row>
    <row r="35" spans="9:9" ht="15" hidden="1" customHeight="1">
      <c r="I35" s="3" t="s">
        <v>71</v>
      </c>
    </row>
    <row r="36" spans="9:9" ht="15" hidden="1" customHeight="1">
      <c r="I36" s="3" t="s">
        <v>30</v>
      </c>
    </row>
    <row r="37" spans="9:9" ht="15" hidden="1" customHeight="1">
      <c r="I37" s="3" t="s">
        <v>31</v>
      </c>
    </row>
    <row r="38" spans="9:9" ht="15" hidden="1" customHeight="1">
      <c r="I38" s="3" t="s">
        <v>61</v>
      </c>
    </row>
  </sheetData>
  <sheetProtection algorithmName="SHA-512" hashValue="J27THhM/NJ45/wdfAlYUvB9TcItkH6JeP5HEWUBj07Uk4uOoVcX5QVuwMMshE0ECoV+tqf64vgAwtTZ+axys7A==" saltValue="bpKSz6GfWd7fn8GfFsqIkA==" spinCount="100000" sheet="1" selectLockedCells="1"/>
  <mergeCells count="13">
    <mergeCell ref="P1:Q1"/>
    <mergeCell ref="R1:S1"/>
    <mergeCell ref="A1:A2"/>
    <mergeCell ref="B1:B2"/>
    <mergeCell ref="C1:C2"/>
    <mergeCell ref="L1:M1"/>
    <mergeCell ref="N1:O1"/>
    <mergeCell ref="H1:I1"/>
    <mergeCell ref="J1:K1"/>
    <mergeCell ref="D1:D2"/>
    <mergeCell ref="E1:E2"/>
    <mergeCell ref="G1:G2"/>
    <mergeCell ref="F1:F2"/>
  </mergeCells>
  <conditionalFormatting sqref="D3:G26">
    <cfRule type="containsText" dxfId="31" priority="3" operator="containsText" text="2">
      <formula>NOT(ISERROR(SEARCH("2",D3)))</formula>
    </cfRule>
    <cfRule type="containsText" dxfId="30" priority="4" operator="containsText" text="3">
      <formula>NOT(ISERROR(SEARCH("3",D3)))</formula>
    </cfRule>
    <cfRule type="containsText" dxfId="29" priority="5" operator="containsText" text="4">
      <formula>NOT(ISERROR(SEARCH("4",D3)))</formula>
    </cfRule>
    <cfRule type="containsText" dxfId="28" priority="6" operator="containsText" text="1">
      <formula>NOT(ISERROR(SEARCH("1",D3)))</formula>
    </cfRule>
  </conditionalFormatting>
  <conditionalFormatting sqref="D3:D26">
    <cfRule type="containsText" dxfId="27" priority="2" operator="containsText" text="0">
      <formula>NOT(ISERROR(SEARCH("0",D3)))</formula>
    </cfRule>
  </conditionalFormatting>
  <conditionalFormatting sqref="F3:F26">
    <cfRule type="containsText" dxfId="26" priority="1" operator="containsText" text="0">
      <formula>NOT(ISERROR(SEARCH("0",F3)))</formula>
    </cfRule>
  </conditionalFormatting>
  <dataValidations count="3">
    <dataValidation type="list" allowBlank="1" showInputMessage="1" showErrorMessage="1" sqref="E3:E26 G3:G26" xr:uid="{EEBBEACA-187D-43F9-A597-A15D9A1B32CD}">
      <formula1>$D$27:$D$31</formula1>
    </dataValidation>
    <dataValidation type="list" allowBlank="1" showInputMessage="1" showErrorMessage="1" sqref="I3:I26 K3:K26 M3:M26 O3:O26 Q3:Q26" xr:uid="{4F0280FC-3E2D-4EB6-B2CF-91DAB219EC0E}">
      <formula1>$I$27:$I$38</formula1>
    </dataValidation>
    <dataValidation type="list" allowBlank="1" showInputMessage="1" showErrorMessage="1" sqref="H3:H26 J3:J26 L3:L26 N3:N26 P3:P26 R3:R26" xr:uid="{61F4CDCE-1C6F-40EB-894A-2588F2E39187}">
      <formula1>$H$27:$H$31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9F71-A213-46C8-B0CD-64324C94EE22}">
  <dimension ref="A1:V35"/>
  <sheetViews>
    <sheetView workbookViewId="0">
      <pane xSplit="3" ySplit="2" topLeftCell="D3" activePane="bottomRight" state="frozen"/>
      <selection pane="bottomRight" activeCell="E26" sqref="E26"/>
      <selection pane="bottomLeft" activeCell="A3" sqref="A3"/>
      <selection pane="topRight" activeCell="D1" sqref="D1"/>
    </sheetView>
  </sheetViews>
  <sheetFormatPr defaultColWidth="0" defaultRowHeight="15" customHeight="1" zeroHeight="1"/>
  <cols>
    <col min="1" max="1" width="15.140625" style="2" bestFit="1" customWidth="1"/>
    <col min="2" max="2" width="9.85546875" style="2" bestFit="1" customWidth="1"/>
    <col min="3" max="3" width="4.7109375" style="2" bestFit="1" customWidth="1"/>
    <col min="4" max="4" width="8.5703125" style="2" customWidth="1"/>
    <col min="5" max="5" width="8.5703125" style="12" customWidth="1"/>
    <col min="6" max="6" width="8.5703125" style="2" customWidth="1"/>
    <col min="7" max="7" width="8.5703125" style="12" customWidth="1"/>
    <col min="8" max="8" width="8.5703125" style="2" customWidth="1"/>
    <col min="9" max="9" width="8.5703125" style="12" customWidth="1"/>
    <col min="10" max="10" width="8.5703125" style="2" customWidth="1"/>
    <col min="11" max="11" width="8.5703125" style="12" customWidth="1"/>
    <col min="12" max="12" width="15.42578125" style="2" bestFit="1" customWidth="1"/>
    <col min="13" max="13" width="4" style="2" customWidth="1"/>
    <col min="14" max="14" width="11.42578125" style="2" customWidth="1"/>
    <col min="15" max="15" width="9.140625" style="2" customWidth="1"/>
    <col min="16" max="16" width="8.85546875" style="2" customWidth="1"/>
    <col min="17" max="17" width="11.42578125" style="2" customWidth="1"/>
    <col min="18" max="18" width="10.85546875" style="2" customWidth="1"/>
    <col min="19" max="19" width="15.42578125" style="2" bestFit="1" customWidth="1"/>
    <col min="20" max="20" width="2.5703125" style="2" customWidth="1"/>
    <col min="21" max="22" width="0" style="2" hidden="1" customWidth="1"/>
    <col min="23" max="16384" width="11.42578125" style="2" hidden="1"/>
  </cols>
  <sheetData>
    <row r="1" spans="1:19">
      <c r="A1" s="36" t="s">
        <v>0</v>
      </c>
      <c r="B1" s="38" t="s">
        <v>1</v>
      </c>
      <c r="C1" s="40" t="s">
        <v>2</v>
      </c>
      <c r="D1" s="45" t="s">
        <v>72</v>
      </c>
      <c r="E1" s="46"/>
      <c r="F1" s="45" t="s">
        <v>73</v>
      </c>
      <c r="G1" s="46"/>
      <c r="H1" s="45" t="s">
        <v>74</v>
      </c>
      <c r="I1" s="46"/>
      <c r="J1" s="45" t="s">
        <v>75</v>
      </c>
      <c r="K1" s="46"/>
      <c r="L1" s="39" t="s">
        <v>76</v>
      </c>
    </row>
    <row r="2" spans="1:19">
      <c r="A2" s="37"/>
      <c r="B2" s="39"/>
      <c r="C2" s="41"/>
      <c r="D2" s="33" t="s">
        <v>77</v>
      </c>
      <c r="E2" s="13" t="s">
        <v>78</v>
      </c>
      <c r="F2" s="33" t="s">
        <v>77</v>
      </c>
      <c r="G2" s="13" t="s">
        <v>78</v>
      </c>
      <c r="H2" s="33" t="s">
        <v>77</v>
      </c>
      <c r="I2" s="13" t="s">
        <v>78</v>
      </c>
      <c r="J2" s="33" t="s">
        <v>77</v>
      </c>
      <c r="K2" s="13" t="s">
        <v>78</v>
      </c>
      <c r="L2" s="39"/>
    </row>
    <row r="3" spans="1:19">
      <c r="A3" s="15" t="s">
        <v>9</v>
      </c>
      <c r="B3" s="15" t="s">
        <v>10</v>
      </c>
      <c r="C3" s="16" t="s">
        <v>11</v>
      </c>
      <c r="D3" s="9">
        <v>44965</v>
      </c>
      <c r="E3" s="11">
        <v>3</v>
      </c>
      <c r="F3" s="31"/>
      <c r="G3" s="11"/>
      <c r="H3" s="31"/>
      <c r="I3" s="11"/>
      <c r="J3" s="31"/>
      <c r="K3" s="11"/>
      <c r="L3" s="17">
        <f>MAX(E3,G3,I3,K3)</f>
        <v>3</v>
      </c>
      <c r="S3" s="1" t="s">
        <v>79</v>
      </c>
    </row>
    <row r="4" spans="1:19">
      <c r="A4" s="15" t="s">
        <v>15</v>
      </c>
      <c r="B4" s="15" t="s">
        <v>16</v>
      </c>
      <c r="C4" s="16" t="s">
        <v>17</v>
      </c>
      <c r="D4" s="9">
        <v>44965</v>
      </c>
      <c r="E4" s="11">
        <v>4</v>
      </c>
      <c r="F4" s="31">
        <v>44986</v>
      </c>
      <c r="G4" s="11">
        <v>4</v>
      </c>
      <c r="H4" s="31"/>
      <c r="I4" s="11"/>
      <c r="J4" s="31"/>
      <c r="K4" s="11"/>
      <c r="L4" s="17">
        <f t="shared" ref="L4:L26" si="0">MAX(E4,G4,I4,K4)</f>
        <v>4</v>
      </c>
      <c r="N4" s="48" t="s">
        <v>80</v>
      </c>
      <c r="O4" s="48" t="s">
        <v>81</v>
      </c>
      <c r="P4" s="48"/>
      <c r="Q4" s="48"/>
      <c r="R4" s="54"/>
      <c r="S4" s="47" t="s">
        <v>82</v>
      </c>
    </row>
    <row r="5" spans="1:19">
      <c r="A5" s="15" t="s">
        <v>18</v>
      </c>
      <c r="B5" s="15" t="s">
        <v>19</v>
      </c>
      <c r="C5" s="16" t="s">
        <v>11</v>
      </c>
      <c r="D5" s="9">
        <v>44965</v>
      </c>
      <c r="E5" s="11">
        <v>3</v>
      </c>
      <c r="F5" s="31">
        <v>44986</v>
      </c>
      <c r="G5" s="11">
        <v>4</v>
      </c>
      <c r="H5" s="31"/>
      <c r="I5" s="11"/>
      <c r="J5" s="31"/>
      <c r="K5" s="11"/>
      <c r="L5" s="17">
        <f t="shared" si="0"/>
        <v>4</v>
      </c>
      <c r="N5" s="48"/>
      <c r="O5" s="48"/>
      <c r="P5" s="48"/>
      <c r="Q5" s="48"/>
      <c r="R5" s="54"/>
      <c r="S5" s="48"/>
    </row>
    <row r="6" spans="1:19">
      <c r="A6" s="15" t="s">
        <v>22</v>
      </c>
      <c r="B6" s="15" t="s">
        <v>23</v>
      </c>
      <c r="C6" s="16" t="s">
        <v>11</v>
      </c>
      <c r="D6" s="9">
        <v>44965</v>
      </c>
      <c r="E6" s="11">
        <v>3</v>
      </c>
      <c r="F6" s="31">
        <v>44986</v>
      </c>
      <c r="G6" s="11">
        <v>4</v>
      </c>
      <c r="H6" s="31"/>
      <c r="I6" s="11"/>
      <c r="J6" s="31"/>
      <c r="K6" s="11"/>
      <c r="L6" s="17">
        <f t="shared" si="0"/>
        <v>4</v>
      </c>
      <c r="N6" s="51" t="s">
        <v>83</v>
      </c>
      <c r="O6" s="51" t="s">
        <v>84</v>
      </c>
      <c r="P6" s="51"/>
      <c r="Q6" s="51"/>
      <c r="R6" s="55"/>
      <c r="S6" s="48"/>
    </row>
    <row r="7" spans="1:19">
      <c r="A7" s="15" t="s">
        <v>24</v>
      </c>
      <c r="B7" s="15" t="s">
        <v>25</v>
      </c>
      <c r="C7" s="16" t="s">
        <v>17</v>
      </c>
      <c r="D7" s="9">
        <v>44965</v>
      </c>
      <c r="E7" s="11">
        <v>3</v>
      </c>
      <c r="F7" s="31"/>
      <c r="G7" s="11"/>
      <c r="H7" s="31"/>
      <c r="I7" s="11"/>
      <c r="J7" s="31"/>
      <c r="K7" s="11"/>
      <c r="L7" s="17">
        <f t="shared" si="0"/>
        <v>3</v>
      </c>
      <c r="N7" s="51"/>
      <c r="O7" s="51"/>
      <c r="P7" s="51"/>
      <c r="Q7" s="51"/>
      <c r="R7" s="55"/>
      <c r="S7" s="48"/>
    </row>
    <row r="8" spans="1:19">
      <c r="A8" s="15" t="s">
        <v>28</v>
      </c>
      <c r="B8" s="15" t="s">
        <v>29</v>
      </c>
      <c r="C8" s="16" t="s">
        <v>11</v>
      </c>
      <c r="D8" s="9">
        <v>44965</v>
      </c>
      <c r="E8" s="11">
        <v>3</v>
      </c>
      <c r="F8" s="31">
        <v>44986</v>
      </c>
      <c r="G8" s="11">
        <v>4</v>
      </c>
      <c r="H8" s="31"/>
      <c r="I8" s="11"/>
      <c r="J8" s="31"/>
      <c r="K8" s="11"/>
      <c r="L8" s="17">
        <f t="shared" si="0"/>
        <v>4</v>
      </c>
      <c r="N8" s="52" t="s">
        <v>85</v>
      </c>
      <c r="O8" s="52" t="s">
        <v>86</v>
      </c>
      <c r="P8" s="52"/>
      <c r="Q8" s="52"/>
      <c r="R8" s="56"/>
      <c r="S8" s="48"/>
    </row>
    <row r="9" spans="1:19">
      <c r="A9" s="15" t="s">
        <v>32</v>
      </c>
      <c r="B9" s="15" t="s">
        <v>33</v>
      </c>
      <c r="C9" s="16" t="s">
        <v>17</v>
      </c>
      <c r="D9" s="9">
        <v>44965</v>
      </c>
      <c r="E9" s="11">
        <v>3</v>
      </c>
      <c r="F9" s="31"/>
      <c r="G9" s="11"/>
      <c r="H9" s="31"/>
      <c r="I9" s="11"/>
      <c r="J9" s="31"/>
      <c r="K9" s="11"/>
      <c r="L9" s="17">
        <f t="shared" si="0"/>
        <v>3</v>
      </c>
      <c r="N9" s="52"/>
      <c r="O9" s="52"/>
      <c r="P9" s="52"/>
      <c r="Q9" s="52"/>
      <c r="R9" s="56"/>
      <c r="S9" s="48"/>
    </row>
    <row r="10" spans="1:19">
      <c r="A10" s="15" t="s">
        <v>34</v>
      </c>
      <c r="B10" s="15" t="s">
        <v>35</v>
      </c>
      <c r="C10" s="16" t="s">
        <v>17</v>
      </c>
      <c r="D10" s="9">
        <v>44965</v>
      </c>
      <c r="E10" s="11">
        <v>2</v>
      </c>
      <c r="F10" s="31"/>
      <c r="G10" s="11"/>
      <c r="H10" s="31"/>
      <c r="I10" s="11"/>
      <c r="J10" s="31"/>
      <c r="K10" s="11"/>
      <c r="L10" s="17">
        <f t="shared" si="0"/>
        <v>2</v>
      </c>
      <c r="N10" s="53" t="s">
        <v>87</v>
      </c>
      <c r="O10" s="53" t="s">
        <v>88</v>
      </c>
      <c r="P10" s="53"/>
      <c r="Q10" s="53"/>
      <c r="R10" s="57"/>
      <c r="S10" s="49" t="s">
        <v>89</v>
      </c>
    </row>
    <row r="11" spans="1:19">
      <c r="A11" s="15" t="s">
        <v>36</v>
      </c>
      <c r="B11" s="15" t="s">
        <v>37</v>
      </c>
      <c r="C11" s="16" t="s">
        <v>11</v>
      </c>
      <c r="D11" s="9">
        <v>44965</v>
      </c>
      <c r="E11" s="11">
        <v>3</v>
      </c>
      <c r="F11" s="31"/>
      <c r="G11" s="11">
        <v>4</v>
      </c>
      <c r="H11" s="31"/>
      <c r="I11" s="11"/>
      <c r="J11" s="31"/>
      <c r="K11" s="11"/>
      <c r="L11" s="17">
        <f t="shared" si="0"/>
        <v>4</v>
      </c>
      <c r="N11" s="53"/>
      <c r="O11" s="53"/>
      <c r="P11" s="53"/>
      <c r="Q11" s="53"/>
      <c r="R11" s="57"/>
      <c r="S11" s="50"/>
    </row>
    <row r="12" spans="1:19">
      <c r="A12" s="15" t="s">
        <v>38</v>
      </c>
      <c r="B12" s="15" t="s">
        <v>39</v>
      </c>
      <c r="C12" s="16" t="s">
        <v>17</v>
      </c>
      <c r="D12" s="9">
        <v>44965</v>
      </c>
      <c r="E12" s="11">
        <v>3</v>
      </c>
      <c r="F12" s="31"/>
      <c r="G12" s="11"/>
      <c r="H12" s="31"/>
      <c r="I12" s="11"/>
      <c r="J12" s="31"/>
      <c r="K12" s="11"/>
      <c r="L12" s="17">
        <f t="shared" si="0"/>
        <v>3</v>
      </c>
    </row>
    <row r="13" spans="1:19">
      <c r="A13" s="15" t="s">
        <v>40</v>
      </c>
      <c r="B13" s="15" t="s">
        <v>41</v>
      </c>
      <c r="C13" s="16" t="s">
        <v>17</v>
      </c>
      <c r="D13" s="9">
        <v>44965</v>
      </c>
      <c r="E13" s="11">
        <v>4</v>
      </c>
      <c r="F13" s="31">
        <v>44986</v>
      </c>
      <c r="G13" s="11">
        <v>4</v>
      </c>
      <c r="H13" s="31"/>
      <c r="I13" s="11"/>
      <c r="J13" s="31"/>
      <c r="K13" s="11"/>
      <c r="L13" s="17">
        <f t="shared" si="0"/>
        <v>4</v>
      </c>
    </row>
    <row r="14" spans="1:19">
      <c r="A14" s="15" t="s">
        <v>42</v>
      </c>
      <c r="B14" s="15" t="s">
        <v>43</v>
      </c>
      <c r="C14" s="16" t="s">
        <v>17</v>
      </c>
      <c r="D14" s="9">
        <v>44965</v>
      </c>
      <c r="E14" s="11">
        <v>2</v>
      </c>
      <c r="F14" s="31"/>
      <c r="G14" s="11"/>
      <c r="H14" s="31"/>
      <c r="I14" s="11"/>
      <c r="J14" s="31"/>
      <c r="K14" s="11"/>
      <c r="L14" s="17">
        <f t="shared" si="0"/>
        <v>2</v>
      </c>
    </row>
    <row r="15" spans="1:19">
      <c r="A15" s="15" t="s">
        <v>44</v>
      </c>
      <c r="B15" s="15" t="s">
        <v>45</v>
      </c>
      <c r="C15" s="16" t="s">
        <v>17</v>
      </c>
      <c r="D15" s="9">
        <v>44965</v>
      </c>
      <c r="E15" s="11">
        <v>3</v>
      </c>
      <c r="F15" s="31"/>
      <c r="G15" s="11">
        <v>4</v>
      </c>
      <c r="H15" s="31"/>
      <c r="I15" s="11"/>
      <c r="J15" s="31"/>
      <c r="K15" s="11"/>
      <c r="L15" s="17">
        <f t="shared" si="0"/>
        <v>4</v>
      </c>
    </row>
    <row r="16" spans="1:19">
      <c r="A16" s="15" t="s">
        <v>46</v>
      </c>
      <c r="B16" s="15" t="s">
        <v>47</v>
      </c>
      <c r="C16" s="16" t="s">
        <v>11</v>
      </c>
      <c r="D16" s="9">
        <v>44965</v>
      </c>
      <c r="E16" s="11"/>
      <c r="F16" s="31"/>
      <c r="G16" s="11"/>
      <c r="H16" s="31"/>
      <c r="I16" s="11"/>
      <c r="J16" s="31"/>
      <c r="K16" s="11"/>
      <c r="L16" s="17">
        <f t="shared" si="0"/>
        <v>0</v>
      </c>
    </row>
    <row r="17" spans="1:12">
      <c r="A17" s="15" t="s">
        <v>49</v>
      </c>
      <c r="B17" s="15" t="s">
        <v>50</v>
      </c>
      <c r="C17" s="16" t="s">
        <v>17</v>
      </c>
      <c r="D17" s="9">
        <v>44965</v>
      </c>
      <c r="E17" s="11">
        <v>3</v>
      </c>
      <c r="F17" s="31">
        <v>44986</v>
      </c>
      <c r="G17" s="11">
        <v>4</v>
      </c>
      <c r="H17" s="31"/>
      <c r="I17" s="11"/>
      <c r="J17" s="31"/>
      <c r="K17" s="11"/>
      <c r="L17" s="17">
        <f t="shared" si="0"/>
        <v>4</v>
      </c>
    </row>
    <row r="18" spans="1:12">
      <c r="A18" s="15" t="s">
        <v>51</v>
      </c>
      <c r="B18" s="15" t="s">
        <v>52</v>
      </c>
      <c r="C18" s="16" t="s">
        <v>17</v>
      </c>
      <c r="D18" s="9">
        <v>44965</v>
      </c>
      <c r="E18" s="11">
        <v>3</v>
      </c>
      <c r="F18" s="31"/>
      <c r="G18" s="11"/>
      <c r="H18" s="31"/>
      <c r="I18" s="11"/>
      <c r="J18" s="31"/>
      <c r="K18" s="11"/>
      <c r="L18" s="17">
        <f t="shared" si="0"/>
        <v>3</v>
      </c>
    </row>
    <row r="19" spans="1:12">
      <c r="A19" s="15" t="s">
        <v>53</v>
      </c>
      <c r="B19" s="15" t="s">
        <v>54</v>
      </c>
      <c r="C19" s="16" t="s">
        <v>11</v>
      </c>
      <c r="D19" s="9">
        <v>44965</v>
      </c>
      <c r="E19" s="11">
        <v>2</v>
      </c>
      <c r="F19" s="31"/>
      <c r="G19" s="11"/>
      <c r="H19" s="31"/>
      <c r="I19" s="11"/>
      <c r="J19" s="31"/>
      <c r="K19" s="11"/>
      <c r="L19" s="17">
        <f t="shared" si="0"/>
        <v>2</v>
      </c>
    </row>
    <row r="20" spans="1:12">
      <c r="A20" s="15" t="s">
        <v>55</v>
      </c>
      <c r="B20" s="15" t="s">
        <v>37</v>
      </c>
      <c r="C20" s="16" t="s">
        <v>11</v>
      </c>
      <c r="D20" s="9">
        <v>44965</v>
      </c>
      <c r="E20" s="11">
        <v>3</v>
      </c>
      <c r="F20" s="31"/>
      <c r="G20" s="11"/>
      <c r="H20" s="31"/>
      <c r="I20" s="11"/>
      <c r="J20" s="31"/>
      <c r="K20" s="11"/>
      <c r="L20" s="17">
        <f t="shared" si="0"/>
        <v>3</v>
      </c>
    </row>
    <row r="21" spans="1:12">
      <c r="A21" s="15" t="s">
        <v>56</v>
      </c>
      <c r="B21" s="15" t="s">
        <v>57</v>
      </c>
      <c r="C21" s="16" t="s">
        <v>17</v>
      </c>
      <c r="D21" s="9">
        <v>44965</v>
      </c>
      <c r="E21" s="11">
        <v>3</v>
      </c>
      <c r="F21" s="31"/>
      <c r="G21" s="11"/>
      <c r="H21" s="31"/>
      <c r="I21" s="11"/>
      <c r="J21" s="31"/>
      <c r="K21" s="11"/>
      <c r="L21" s="17">
        <f t="shared" si="0"/>
        <v>3</v>
      </c>
    </row>
    <row r="22" spans="1:12">
      <c r="A22" s="15" t="s">
        <v>59</v>
      </c>
      <c r="B22" s="15" t="s">
        <v>60</v>
      </c>
      <c r="C22" s="16" t="s">
        <v>11</v>
      </c>
      <c r="D22" s="9">
        <v>44965</v>
      </c>
      <c r="E22" s="11">
        <v>4</v>
      </c>
      <c r="F22" s="31"/>
      <c r="G22" s="11"/>
      <c r="H22" s="31"/>
      <c r="I22" s="11"/>
      <c r="J22" s="31"/>
      <c r="K22" s="11"/>
      <c r="L22" s="17">
        <f t="shared" si="0"/>
        <v>4</v>
      </c>
    </row>
    <row r="23" spans="1:12">
      <c r="A23" s="15" t="s">
        <v>62</v>
      </c>
      <c r="B23" s="15" t="s">
        <v>23</v>
      </c>
      <c r="C23" s="16" t="s">
        <v>11</v>
      </c>
      <c r="D23" s="9">
        <v>44965</v>
      </c>
      <c r="E23" s="11">
        <v>2</v>
      </c>
      <c r="F23" s="31"/>
      <c r="G23" s="11"/>
      <c r="H23" s="31"/>
      <c r="I23" s="11"/>
      <c r="J23" s="31"/>
      <c r="K23" s="11"/>
      <c r="L23" s="17">
        <f t="shared" si="0"/>
        <v>2</v>
      </c>
    </row>
    <row r="24" spans="1:12">
      <c r="A24" s="15" t="s">
        <v>64</v>
      </c>
      <c r="B24" s="15" t="s">
        <v>65</v>
      </c>
      <c r="C24" s="16" t="s">
        <v>17</v>
      </c>
      <c r="D24" s="9">
        <v>44965</v>
      </c>
      <c r="E24" s="11">
        <v>3</v>
      </c>
      <c r="F24" s="31">
        <v>44986</v>
      </c>
      <c r="G24" s="11">
        <v>4</v>
      </c>
      <c r="H24" s="31"/>
      <c r="I24" s="11"/>
      <c r="J24" s="31"/>
      <c r="K24" s="11"/>
      <c r="L24" s="17">
        <f t="shared" si="0"/>
        <v>4</v>
      </c>
    </row>
    <row r="25" spans="1:12">
      <c r="A25" s="15" t="s">
        <v>66</v>
      </c>
      <c r="B25" s="15" t="s">
        <v>67</v>
      </c>
      <c r="C25" s="16" t="s">
        <v>17</v>
      </c>
      <c r="D25" s="9">
        <v>44965</v>
      </c>
      <c r="E25" s="11"/>
      <c r="F25" s="31"/>
      <c r="G25" s="11">
        <v>4</v>
      </c>
      <c r="H25" s="31"/>
      <c r="I25" s="11"/>
      <c r="J25" s="31"/>
      <c r="K25" s="11"/>
      <c r="L25" s="17">
        <f t="shared" si="0"/>
        <v>4</v>
      </c>
    </row>
    <row r="26" spans="1:12">
      <c r="A26" s="15" t="s">
        <v>68</v>
      </c>
      <c r="B26" s="15" t="s">
        <v>69</v>
      </c>
      <c r="C26" s="16" t="s">
        <v>11</v>
      </c>
      <c r="D26" s="9">
        <v>44965</v>
      </c>
      <c r="E26" s="11">
        <v>3</v>
      </c>
      <c r="F26" s="31">
        <v>44986</v>
      </c>
      <c r="G26" s="11"/>
      <c r="H26" s="31"/>
      <c r="I26" s="11"/>
      <c r="J26" s="31"/>
      <c r="K26" s="11"/>
      <c r="L26" s="17">
        <f t="shared" si="0"/>
        <v>3</v>
      </c>
    </row>
    <row r="27" spans="1:12" ht="60" customHeight="1"/>
    <row r="28" spans="1:12" ht="15" hidden="1" customHeight="1">
      <c r="D28" s="10">
        <v>44965</v>
      </c>
      <c r="E28" s="14">
        <v>1</v>
      </c>
      <c r="F28" s="10">
        <v>44965</v>
      </c>
      <c r="G28" s="14">
        <v>1</v>
      </c>
      <c r="H28" s="10">
        <v>44965</v>
      </c>
      <c r="I28" s="14">
        <v>1</v>
      </c>
      <c r="J28" s="10">
        <v>44965</v>
      </c>
      <c r="K28" s="14">
        <v>1</v>
      </c>
    </row>
    <row r="29" spans="1:12" ht="15" hidden="1" customHeight="1">
      <c r="D29" s="10">
        <v>44986</v>
      </c>
      <c r="E29" s="14">
        <v>2</v>
      </c>
      <c r="F29" s="10">
        <v>44986</v>
      </c>
      <c r="G29" s="14">
        <v>2</v>
      </c>
      <c r="H29" s="10">
        <v>44986</v>
      </c>
      <c r="I29" s="14">
        <v>2</v>
      </c>
      <c r="J29" s="10">
        <v>44986</v>
      </c>
      <c r="K29" s="14">
        <v>2</v>
      </c>
    </row>
    <row r="30" spans="1:12" ht="15" hidden="1" customHeight="1">
      <c r="D30" s="10">
        <v>45007</v>
      </c>
      <c r="E30" s="14">
        <v>3</v>
      </c>
      <c r="F30" s="10">
        <v>45007</v>
      </c>
      <c r="G30" s="14">
        <v>3</v>
      </c>
      <c r="H30" s="10">
        <v>45007</v>
      </c>
      <c r="I30" s="14">
        <v>3</v>
      </c>
      <c r="J30" s="10">
        <v>45007</v>
      </c>
      <c r="K30" s="14">
        <v>3</v>
      </c>
    </row>
    <row r="31" spans="1:12" ht="15" hidden="1" customHeight="1">
      <c r="D31" s="10">
        <v>45014</v>
      </c>
      <c r="E31" s="14">
        <v>4</v>
      </c>
      <c r="F31" s="10">
        <v>45014</v>
      </c>
      <c r="G31" s="14">
        <v>4</v>
      </c>
      <c r="H31" s="10">
        <v>45014</v>
      </c>
      <c r="I31" s="14">
        <v>4</v>
      </c>
      <c r="J31" s="10">
        <v>45014</v>
      </c>
      <c r="K31" s="14">
        <v>4</v>
      </c>
    </row>
    <row r="32" spans="1:12" ht="15" hidden="1" customHeight="1">
      <c r="D32" s="10">
        <v>45021</v>
      </c>
      <c r="E32" s="14"/>
      <c r="F32" s="10">
        <v>45021</v>
      </c>
      <c r="G32" s="14"/>
      <c r="H32" s="10">
        <v>45021</v>
      </c>
      <c r="I32" s="14"/>
      <c r="J32" s="10">
        <v>45021</v>
      </c>
      <c r="K32" s="14"/>
    </row>
    <row r="33" spans="4:10" ht="15" hidden="1" customHeight="1">
      <c r="D33" s="10">
        <v>45028</v>
      </c>
      <c r="F33" s="10">
        <v>45028</v>
      </c>
      <c r="H33" s="10">
        <v>45028</v>
      </c>
      <c r="J33" s="10">
        <v>45028</v>
      </c>
    </row>
    <row r="34" spans="4:10" ht="15" hidden="1" customHeight="1">
      <c r="D34" s="10"/>
      <c r="F34" s="10"/>
      <c r="H34" s="10"/>
      <c r="J34" s="10"/>
    </row>
    <row r="35" spans="4:10" ht="15" hidden="1" customHeight="1">
      <c r="D35" s="10"/>
      <c r="F35" s="10"/>
      <c r="H35" s="10"/>
      <c r="J35" s="10"/>
    </row>
  </sheetData>
  <sheetProtection algorithmName="SHA-512" hashValue="W59KkU82YOrNYCLmHPfWgqZgGXaJTkNm4FjEBT03nV/5JIBHbGfvcxH+52gR6zAFLwwu7gfjt4p8EZ5uBhq4pA==" saltValue="i0FbV+WVSCGMdqLKHFSRZg==" spinCount="100000" sheet="1" selectLockedCells="1"/>
  <mergeCells count="18">
    <mergeCell ref="L1:L2"/>
    <mergeCell ref="S4:S9"/>
    <mergeCell ref="S10:S11"/>
    <mergeCell ref="N4:N5"/>
    <mergeCell ref="N6:N7"/>
    <mergeCell ref="N8:N9"/>
    <mergeCell ref="N10:N11"/>
    <mergeCell ref="O4:R5"/>
    <mergeCell ref="O6:R7"/>
    <mergeCell ref="O8:R9"/>
    <mergeCell ref="O10:R11"/>
    <mergeCell ref="D1:E1"/>
    <mergeCell ref="F1:G1"/>
    <mergeCell ref="H1:I1"/>
    <mergeCell ref="J1:K1"/>
    <mergeCell ref="A1:A2"/>
    <mergeCell ref="B1:B2"/>
    <mergeCell ref="C1:C2"/>
  </mergeCells>
  <phoneticPr fontId="18" type="noConversion"/>
  <conditionalFormatting sqref="G3:G26 I3:I26 K3:L26 E3:E26">
    <cfRule type="containsText" dxfId="25" priority="7" operator="containsText" text="1">
      <formula>NOT(ISERROR(SEARCH("1",E3)))</formula>
    </cfRule>
    <cfRule type="containsText" dxfId="24" priority="9" operator="containsText" text="4">
      <formula>NOT(ISERROR(SEARCH("4",E3)))</formula>
    </cfRule>
    <cfRule type="beginsWith" dxfId="23" priority="10" operator="beginsWith" text="3">
      <formula>LEFT(E3,LEN("3"))="3"</formula>
    </cfRule>
  </conditionalFormatting>
  <conditionalFormatting sqref="L3:L26">
    <cfRule type="containsText" dxfId="22" priority="4" operator="containsText" text="2">
      <formula>NOT(ISERROR(SEARCH("2",L3)))</formula>
    </cfRule>
    <cfRule type="containsText" dxfId="21" priority="6" operator="containsText" text="0">
      <formula>NOT(ISERROR(SEARCH("0",L3)))</formula>
    </cfRule>
  </conditionalFormatting>
  <conditionalFormatting sqref="E3:E26">
    <cfRule type="containsText" dxfId="20" priority="5" operator="containsText" text="2">
      <formula>NOT(ISERROR(SEARCH("2",E3)))</formula>
    </cfRule>
  </conditionalFormatting>
  <conditionalFormatting sqref="G3:G26">
    <cfRule type="containsText" dxfId="19" priority="3" operator="containsText" text="2">
      <formula>NOT(ISERROR(SEARCH("2",G3)))</formula>
    </cfRule>
  </conditionalFormatting>
  <conditionalFormatting sqref="I3:I26">
    <cfRule type="containsText" dxfId="18" priority="2" operator="containsText" text="2">
      <formula>NOT(ISERROR(SEARCH("2",I3)))</formula>
    </cfRule>
  </conditionalFormatting>
  <conditionalFormatting sqref="K3:K26">
    <cfRule type="containsText" dxfId="17" priority="1" operator="containsText" text="2">
      <formula>NOT(ISERROR(SEARCH("2",K3)))</formula>
    </cfRule>
  </conditionalFormatting>
  <dataValidations count="2">
    <dataValidation type="list" allowBlank="1" showInputMessage="1" showErrorMessage="1" sqref="J3:J26 F3:F26 H3:H26 D3:D26" xr:uid="{3591E59C-43BA-4FE7-893E-53CB2B4C5EA7}">
      <formula1>$D$27:$D$35</formula1>
    </dataValidation>
    <dataValidation type="list" allowBlank="1" showInputMessage="1" showErrorMessage="1" sqref="I3:I26 E3:E26 K3:K26 G3:G26" xr:uid="{B818BEFE-04A7-4015-852E-0A8BD460116B}">
      <formula1>$E$27:$E$31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5DAF-8891-4355-B990-97E97851A516}">
  <dimension ref="A1:T35"/>
  <sheetViews>
    <sheetView workbookViewId="0">
      <pane xSplit="3" ySplit="2" topLeftCell="I3" activePane="bottomRight" state="frozen"/>
      <selection pane="bottomRight" activeCell="E26" sqref="E26"/>
      <selection pane="bottomLeft" activeCell="A3" sqref="A3"/>
      <selection pane="topRight" activeCell="D1" sqref="D1"/>
    </sheetView>
  </sheetViews>
  <sheetFormatPr defaultColWidth="0" defaultRowHeight="15" zeroHeight="1"/>
  <cols>
    <col min="1" max="1" width="15.140625" style="2" bestFit="1" customWidth="1"/>
    <col min="2" max="2" width="9.85546875" style="2" bestFit="1" customWidth="1"/>
    <col min="3" max="3" width="4.7109375" style="2" bestFit="1" customWidth="1"/>
    <col min="4" max="4" width="8.5703125" style="2" customWidth="1"/>
    <col min="5" max="5" width="8.5703125" style="12" customWidth="1"/>
    <col min="6" max="6" width="8.5703125" style="2" customWidth="1"/>
    <col min="7" max="7" width="8.5703125" style="12" customWidth="1"/>
    <col min="8" max="8" width="8.5703125" style="2" customWidth="1"/>
    <col min="9" max="9" width="8.5703125" style="12" customWidth="1"/>
    <col min="10" max="10" width="8.5703125" style="2" customWidth="1"/>
    <col min="11" max="11" width="8.5703125" style="12" customWidth="1"/>
    <col min="12" max="12" width="15.42578125" style="2" bestFit="1" customWidth="1"/>
    <col min="13" max="13" width="4" style="2" customWidth="1"/>
    <col min="14" max="14" width="11.42578125" style="2" customWidth="1"/>
    <col min="15" max="15" width="9.140625" style="2" customWidth="1"/>
    <col min="16" max="16" width="8.85546875" style="2" customWidth="1"/>
    <col min="17" max="17" width="11.42578125" style="2" customWidth="1"/>
    <col min="18" max="18" width="12.85546875" style="2" customWidth="1"/>
    <col min="19" max="19" width="22.7109375" style="2" customWidth="1"/>
    <col min="20" max="20" width="2.7109375" style="2" customWidth="1"/>
    <col min="21" max="16384" width="2.7109375" style="2" hidden="1"/>
  </cols>
  <sheetData>
    <row r="1" spans="1:19">
      <c r="A1" s="36" t="s">
        <v>0</v>
      </c>
      <c r="B1" s="38" t="s">
        <v>1</v>
      </c>
      <c r="C1" s="40" t="s">
        <v>2</v>
      </c>
      <c r="D1" s="45" t="s">
        <v>72</v>
      </c>
      <c r="E1" s="46"/>
      <c r="F1" s="45" t="s">
        <v>73</v>
      </c>
      <c r="G1" s="46"/>
      <c r="H1" s="45" t="s">
        <v>74</v>
      </c>
      <c r="I1" s="46"/>
      <c r="J1" s="45" t="s">
        <v>75</v>
      </c>
      <c r="K1" s="46"/>
      <c r="L1" s="39" t="s">
        <v>76</v>
      </c>
    </row>
    <row r="2" spans="1:19">
      <c r="A2" s="37"/>
      <c r="B2" s="39"/>
      <c r="C2" s="41"/>
      <c r="D2" s="33" t="s">
        <v>77</v>
      </c>
      <c r="E2" s="13" t="s">
        <v>78</v>
      </c>
      <c r="F2" s="33" t="s">
        <v>77</v>
      </c>
      <c r="G2" s="13" t="s">
        <v>78</v>
      </c>
      <c r="H2" s="33" t="s">
        <v>77</v>
      </c>
      <c r="I2" s="13" t="s">
        <v>78</v>
      </c>
      <c r="J2" s="33" t="s">
        <v>77</v>
      </c>
      <c r="K2" s="13" t="s">
        <v>78</v>
      </c>
      <c r="L2" s="39"/>
    </row>
    <row r="3" spans="1:19">
      <c r="A3" s="15" t="s">
        <v>9</v>
      </c>
      <c r="B3" s="15" t="s">
        <v>10</v>
      </c>
      <c r="C3" s="16" t="s">
        <v>11</v>
      </c>
      <c r="D3" s="31">
        <v>44986</v>
      </c>
      <c r="E3" s="11">
        <v>3</v>
      </c>
      <c r="F3" s="31"/>
      <c r="G3" s="11"/>
      <c r="H3" s="31"/>
      <c r="I3" s="11"/>
      <c r="J3" s="31"/>
      <c r="K3" s="11"/>
      <c r="L3" s="17">
        <f>MAX(E3,G3,I3,K3)</f>
        <v>3</v>
      </c>
      <c r="S3" s="1" t="s">
        <v>79</v>
      </c>
    </row>
    <row r="4" spans="1:19" ht="15" customHeight="1">
      <c r="A4" s="15" t="s">
        <v>15</v>
      </c>
      <c r="B4" s="15" t="s">
        <v>16</v>
      </c>
      <c r="C4" s="16" t="s">
        <v>17</v>
      </c>
      <c r="D4" s="31">
        <v>44986</v>
      </c>
      <c r="E4" s="11">
        <v>3</v>
      </c>
      <c r="F4" s="31"/>
      <c r="G4" s="11"/>
      <c r="H4" s="31"/>
      <c r="I4" s="11"/>
      <c r="J4" s="31"/>
      <c r="K4" s="11"/>
      <c r="L4" s="17">
        <f t="shared" ref="L4:L26" si="0">MAX(E4,G4,I4,K4)</f>
        <v>3</v>
      </c>
      <c r="N4" s="66" t="s">
        <v>80</v>
      </c>
      <c r="O4" s="69" t="s">
        <v>90</v>
      </c>
      <c r="P4" s="70"/>
      <c r="Q4" s="70"/>
      <c r="R4" s="71"/>
      <c r="S4" s="47" t="s">
        <v>91</v>
      </c>
    </row>
    <row r="5" spans="1:19">
      <c r="A5" s="15" t="s">
        <v>18</v>
      </c>
      <c r="B5" s="15" t="s">
        <v>19</v>
      </c>
      <c r="C5" s="16" t="s">
        <v>11</v>
      </c>
      <c r="D5" s="31">
        <v>44986</v>
      </c>
      <c r="E5" s="11">
        <v>2</v>
      </c>
      <c r="F5" s="31"/>
      <c r="G5" s="11"/>
      <c r="H5" s="31"/>
      <c r="I5" s="11"/>
      <c r="J5" s="31"/>
      <c r="K5" s="11"/>
      <c r="L5" s="17">
        <f t="shared" si="0"/>
        <v>2</v>
      </c>
      <c r="N5" s="67"/>
      <c r="O5" s="72"/>
      <c r="P5" s="73"/>
      <c r="Q5" s="73"/>
      <c r="R5" s="74"/>
      <c r="S5" s="47"/>
    </row>
    <row r="6" spans="1:19" ht="15" customHeight="1">
      <c r="A6" s="15" t="s">
        <v>22</v>
      </c>
      <c r="B6" s="15" t="s">
        <v>23</v>
      </c>
      <c r="C6" s="16" t="s">
        <v>11</v>
      </c>
      <c r="D6" s="31">
        <v>44986</v>
      </c>
      <c r="E6" s="11">
        <v>1</v>
      </c>
      <c r="F6" s="31"/>
      <c r="G6" s="11"/>
      <c r="H6" s="31"/>
      <c r="I6" s="11"/>
      <c r="J6" s="31"/>
      <c r="K6" s="11"/>
      <c r="L6" s="17">
        <f t="shared" si="0"/>
        <v>1</v>
      </c>
      <c r="N6" s="68"/>
      <c r="O6" s="75"/>
      <c r="P6" s="76"/>
      <c r="Q6" s="76"/>
      <c r="R6" s="77"/>
      <c r="S6" s="47"/>
    </row>
    <row r="7" spans="1:19">
      <c r="A7" s="15" t="s">
        <v>24</v>
      </c>
      <c r="B7" s="15" t="s">
        <v>25</v>
      </c>
      <c r="C7" s="16" t="s">
        <v>17</v>
      </c>
      <c r="D7" s="31">
        <v>44986</v>
      </c>
      <c r="E7" s="11">
        <v>3</v>
      </c>
      <c r="F7" s="31"/>
      <c r="G7" s="11"/>
      <c r="H7" s="31"/>
      <c r="I7" s="11"/>
      <c r="J7" s="31"/>
      <c r="K7" s="11"/>
      <c r="L7" s="17">
        <f t="shared" si="0"/>
        <v>3</v>
      </c>
      <c r="N7" s="88" t="s">
        <v>83</v>
      </c>
      <c r="O7" s="79" t="s">
        <v>92</v>
      </c>
      <c r="P7" s="80"/>
      <c r="Q7" s="80"/>
      <c r="R7" s="81"/>
      <c r="S7" s="78" t="s">
        <v>93</v>
      </c>
    </row>
    <row r="8" spans="1:19" ht="15" customHeight="1">
      <c r="A8" s="15" t="s">
        <v>28</v>
      </c>
      <c r="B8" s="15" t="s">
        <v>29</v>
      </c>
      <c r="C8" s="16" t="s">
        <v>11</v>
      </c>
      <c r="D8" s="31">
        <v>44986</v>
      </c>
      <c r="E8" s="11">
        <v>3</v>
      </c>
      <c r="F8" s="31"/>
      <c r="G8" s="11"/>
      <c r="H8" s="31"/>
      <c r="I8" s="11"/>
      <c r="J8" s="31"/>
      <c r="K8" s="11"/>
      <c r="L8" s="17">
        <f t="shared" si="0"/>
        <v>3</v>
      </c>
      <c r="N8" s="89"/>
      <c r="O8" s="82"/>
      <c r="P8" s="83"/>
      <c r="Q8" s="83"/>
      <c r="R8" s="84"/>
      <c r="S8" s="51"/>
    </row>
    <row r="9" spans="1:19">
      <c r="A9" s="15" t="s">
        <v>32</v>
      </c>
      <c r="B9" s="15" t="s">
        <v>33</v>
      </c>
      <c r="C9" s="16" t="s">
        <v>17</v>
      </c>
      <c r="D9" s="31"/>
      <c r="E9" s="11"/>
      <c r="F9" s="31"/>
      <c r="G9" s="11"/>
      <c r="H9" s="31"/>
      <c r="I9" s="11"/>
      <c r="J9" s="31"/>
      <c r="K9" s="11"/>
      <c r="L9" s="17">
        <f t="shared" si="0"/>
        <v>0</v>
      </c>
      <c r="N9" s="90"/>
      <c r="O9" s="85"/>
      <c r="P9" s="86"/>
      <c r="Q9" s="86"/>
      <c r="R9" s="87"/>
      <c r="S9" s="51"/>
    </row>
    <row r="10" spans="1:19" ht="15" customHeight="1">
      <c r="A10" s="15" t="s">
        <v>34</v>
      </c>
      <c r="B10" s="15" t="s">
        <v>35</v>
      </c>
      <c r="C10" s="16" t="s">
        <v>17</v>
      </c>
      <c r="D10" s="31"/>
      <c r="E10" s="11"/>
      <c r="F10" s="31"/>
      <c r="G10" s="11"/>
      <c r="H10" s="31"/>
      <c r="I10" s="11"/>
      <c r="J10" s="31"/>
      <c r="K10" s="11"/>
      <c r="L10" s="17">
        <f t="shared" si="0"/>
        <v>0</v>
      </c>
      <c r="N10" s="91" t="s">
        <v>85</v>
      </c>
      <c r="O10" s="94" t="s">
        <v>94</v>
      </c>
      <c r="P10" s="95"/>
      <c r="Q10" s="95"/>
      <c r="R10" s="96"/>
      <c r="S10" s="103" t="s">
        <v>95</v>
      </c>
    </row>
    <row r="11" spans="1:19">
      <c r="A11" s="15" t="s">
        <v>36</v>
      </c>
      <c r="B11" s="15" t="s">
        <v>37</v>
      </c>
      <c r="C11" s="16" t="s">
        <v>11</v>
      </c>
      <c r="D11" s="31">
        <v>44986</v>
      </c>
      <c r="E11" s="11">
        <v>3</v>
      </c>
      <c r="F11" s="31"/>
      <c r="G11" s="11"/>
      <c r="H11" s="31"/>
      <c r="I11" s="11"/>
      <c r="J11" s="31"/>
      <c r="K11" s="11"/>
      <c r="L11" s="17">
        <f t="shared" si="0"/>
        <v>3</v>
      </c>
      <c r="N11" s="92"/>
      <c r="O11" s="97"/>
      <c r="P11" s="98"/>
      <c r="Q11" s="98"/>
      <c r="R11" s="99"/>
      <c r="S11" s="52"/>
    </row>
    <row r="12" spans="1:19">
      <c r="A12" s="15" t="s">
        <v>38</v>
      </c>
      <c r="B12" s="15" t="s">
        <v>39</v>
      </c>
      <c r="C12" s="16" t="s">
        <v>17</v>
      </c>
      <c r="D12" s="31"/>
      <c r="E12" s="11"/>
      <c r="F12" s="31"/>
      <c r="G12" s="11"/>
      <c r="H12" s="31"/>
      <c r="I12" s="11"/>
      <c r="J12" s="31"/>
      <c r="K12" s="11"/>
      <c r="L12" s="17">
        <f t="shared" si="0"/>
        <v>0</v>
      </c>
      <c r="N12" s="93"/>
      <c r="O12" s="100"/>
      <c r="P12" s="101"/>
      <c r="Q12" s="101"/>
      <c r="R12" s="102"/>
      <c r="S12" s="52"/>
    </row>
    <row r="13" spans="1:19">
      <c r="A13" s="15" t="s">
        <v>40</v>
      </c>
      <c r="B13" s="15" t="s">
        <v>41</v>
      </c>
      <c r="C13" s="16" t="s">
        <v>17</v>
      </c>
      <c r="D13" s="31">
        <v>44986</v>
      </c>
      <c r="E13" s="11">
        <v>3</v>
      </c>
      <c r="F13" s="31"/>
      <c r="G13" s="11"/>
      <c r="H13" s="31"/>
      <c r="I13" s="11"/>
      <c r="J13" s="31"/>
      <c r="K13" s="11"/>
      <c r="L13" s="17">
        <f t="shared" si="0"/>
        <v>3</v>
      </c>
      <c r="N13" s="64" t="s">
        <v>87</v>
      </c>
      <c r="O13" s="58" t="s">
        <v>96</v>
      </c>
      <c r="P13" s="59"/>
      <c r="Q13" s="59"/>
      <c r="R13" s="60"/>
      <c r="S13" s="65" t="s">
        <v>97</v>
      </c>
    </row>
    <row r="14" spans="1:19">
      <c r="A14" s="15" t="s">
        <v>42</v>
      </c>
      <c r="B14" s="15" t="s">
        <v>43</v>
      </c>
      <c r="C14" s="16" t="s">
        <v>17</v>
      </c>
      <c r="D14" s="31"/>
      <c r="E14" s="11"/>
      <c r="F14" s="31"/>
      <c r="G14" s="11"/>
      <c r="H14" s="31"/>
      <c r="I14" s="11"/>
      <c r="J14" s="31"/>
      <c r="K14" s="11"/>
      <c r="L14" s="17">
        <f t="shared" si="0"/>
        <v>0</v>
      </c>
      <c r="N14" s="50"/>
      <c r="O14" s="61"/>
      <c r="P14" s="62"/>
      <c r="Q14" s="62"/>
      <c r="R14" s="63"/>
      <c r="S14" s="65"/>
    </row>
    <row r="15" spans="1:19">
      <c r="A15" s="15" t="s">
        <v>44</v>
      </c>
      <c r="B15" s="15" t="s">
        <v>45</v>
      </c>
      <c r="C15" s="16" t="s">
        <v>17</v>
      </c>
      <c r="D15" s="31">
        <v>44986</v>
      </c>
      <c r="E15" s="11">
        <v>2</v>
      </c>
      <c r="F15" s="31"/>
      <c r="G15" s="11"/>
      <c r="H15" s="31"/>
      <c r="I15" s="11"/>
      <c r="J15" s="31"/>
      <c r="K15" s="11"/>
      <c r="L15" s="17">
        <f t="shared" si="0"/>
        <v>2</v>
      </c>
    </row>
    <row r="16" spans="1:19">
      <c r="A16" s="15" t="s">
        <v>46</v>
      </c>
      <c r="B16" s="15" t="s">
        <v>47</v>
      </c>
      <c r="C16" s="16" t="s">
        <v>11</v>
      </c>
      <c r="D16" s="31"/>
      <c r="E16" s="11"/>
      <c r="F16" s="31"/>
      <c r="G16" s="11"/>
      <c r="H16" s="31"/>
      <c r="I16" s="11"/>
      <c r="J16" s="31"/>
      <c r="K16" s="11"/>
      <c r="L16" s="17">
        <f t="shared" si="0"/>
        <v>0</v>
      </c>
    </row>
    <row r="17" spans="1:12">
      <c r="A17" s="15" t="s">
        <v>49</v>
      </c>
      <c r="B17" s="15" t="s">
        <v>50</v>
      </c>
      <c r="C17" s="16" t="s">
        <v>17</v>
      </c>
      <c r="D17" s="31">
        <v>44986</v>
      </c>
      <c r="E17" s="11"/>
      <c r="F17" s="31"/>
      <c r="G17" s="11"/>
      <c r="H17" s="31"/>
      <c r="I17" s="11"/>
      <c r="J17" s="31"/>
      <c r="K17" s="11"/>
      <c r="L17" s="17">
        <f t="shared" si="0"/>
        <v>0</v>
      </c>
    </row>
    <row r="18" spans="1:12">
      <c r="A18" s="15" t="s">
        <v>51</v>
      </c>
      <c r="B18" s="15" t="s">
        <v>52</v>
      </c>
      <c r="C18" s="16" t="s">
        <v>17</v>
      </c>
      <c r="D18" s="31"/>
      <c r="E18" s="11"/>
      <c r="F18" s="31"/>
      <c r="G18" s="11"/>
      <c r="H18" s="31"/>
      <c r="I18" s="11"/>
      <c r="J18" s="31"/>
      <c r="K18" s="11"/>
      <c r="L18" s="17">
        <f t="shared" si="0"/>
        <v>0</v>
      </c>
    </row>
    <row r="19" spans="1:12">
      <c r="A19" s="15" t="s">
        <v>53</v>
      </c>
      <c r="B19" s="15" t="s">
        <v>54</v>
      </c>
      <c r="C19" s="16" t="s">
        <v>11</v>
      </c>
      <c r="D19" s="31"/>
      <c r="E19" s="11"/>
      <c r="F19" s="31"/>
      <c r="G19" s="11"/>
      <c r="H19" s="31"/>
      <c r="I19" s="11"/>
      <c r="J19" s="31"/>
      <c r="K19" s="11"/>
      <c r="L19" s="17">
        <f t="shared" si="0"/>
        <v>0</v>
      </c>
    </row>
    <row r="20" spans="1:12">
      <c r="A20" s="15" t="s">
        <v>55</v>
      </c>
      <c r="B20" s="15" t="s">
        <v>37</v>
      </c>
      <c r="C20" s="16" t="s">
        <v>11</v>
      </c>
      <c r="D20" s="31"/>
      <c r="E20" s="11"/>
      <c r="F20" s="31"/>
      <c r="G20" s="11"/>
      <c r="H20" s="31"/>
      <c r="I20" s="11"/>
      <c r="J20" s="31"/>
      <c r="K20" s="11"/>
      <c r="L20" s="17">
        <f t="shared" si="0"/>
        <v>0</v>
      </c>
    </row>
    <row r="21" spans="1:12">
      <c r="A21" s="15" t="s">
        <v>56</v>
      </c>
      <c r="B21" s="15" t="s">
        <v>57</v>
      </c>
      <c r="C21" s="16" t="s">
        <v>17</v>
      </c>
      <c r="D21" s="31"/>
      <c r="E21" s="11"/>
      <c r="F21" s="31"/>
      <c r="G21" s="11"/>
      <c r="H21" s="31"/>
      <c r="I21" s="11"/>
      <c r="J21" s="31"/>
      <c r="K21" s="11"/>
      <c r="L21" s="17">
        <f t="shared" si="0"/>
        <v>0</v>
      </c>
    </row>
    <row r="22" spans="1:12">
      <c r="A22" s="15" t="s">
        <v>59</v>
      </c>
      <c r="B22" s="15" t="s">
        <v>60</v>
      </c>
      <c r="C22" s="16" t="s">
        <v>11</v>
      </c>
      <c r="D22" s="31"/>
      <c r="E22" s="11"/>
      <c r="F22" s="31"/>
      <c r="G22" s="11"/>
      <c r="H22" s="31"/>
      <c r="I22" s="11"/>
      <c r="J22" s="31"/>
      <c r="K22" s="11"/>
      <c r="L22" s="17">
        <f t="shared" si="0"/>
        <v>0</v>
      </c>
    </row>
    <row r="23" spans="1:12">
      <c r="A23" s="15" t="s">
        <v>62</v>
      </c>
      <c r="B23" s="15" t="s">
        <v>23</v>
      </c>
      <c r="C23" s="16" t="s">
        <v>11</v>
      </c>
      <c r="D23" s="31"/>
      <c r="E23" s="11">
        <v>3</v>
      </c>
      <c r="F23" s="31"/>
      <c r="G23" s="11"/>
      <c r="H23" s="31"/>
      <c r="I23" s="11"/>
      <c r="J23" s="31"/>
      <c r="K23" s="11"/>
      <c r="L23" s="17">
        <f t="shared" si="0"/>
        <v>3</v>
      </c>
    </row>
    <row r="24" spans="1:12">
      <c r="A24" s="15" t="s">
        <v>64</v>
      </c>
      <c r="B24" s="15" t="s">
        <v>65</v>
      </c>
      <c r="C24" s="16" t="s">
        <v>17</v>
      </c>
      <c r="D24" s="31">
        <v>44986</v>
      </c>
      <c r="E24" s="11">
        <v>3</v>
      </c>
      <c r="F24" s="31"/>
      <c r="G24" s="11"/>
      <c r="H24" s="31"/>
      <c r="I24" s="11"/>
      <c r="J24" s="31"/>
      <c r="K24" s="11"/>
      <c r="L24" s="17">
        <f t="shared" si="0"/>
        <v>3</v>
      </c>
    </row>
    <row r="25" spans="1:12">
      <c r="A25" s="15" t="s">
        <v>66</v>
      </c>
      <c r="B25" s="15" t="s">
        <v>67</v>
      </c>
      <c r="C25" s="16" t="s">
        <v>17</v>
      </c>
      <c r="D25" s="31"/>
      <c r="E25" s="11"/>
      <c r="F25" s="31"/>
      <c r="G25" s="11"/>
      <c r="H25" s="31"/>
      <c r="I25" s="11"/>
      <c r="J25" s="31"/>
      <c r="K25" s="11"/>
      <c r="L25" s="17">
        <f t="shared" si="0"/>
        <v>0</v>
      </c>
    </row>
    <row r="26" spans="1:12">
      <c r="A26" s="15" t="s">
        <v>68</v>
      </c>
      <c r="B26" s="15" t="s">
        <v>69</v>
      </c>
      <c r="C26" s="16" t="s">
        <v>11</v>
      </c>
      <c r="D26" s="31">
        <v>44986</v>
      </c>
      <c r="E26" s="11">
        <v>3</v>
      </c>
      <c r="F26" s="31"/>
      <c r="G26" s="11"/>
      <c r="H26" s="31"/>
      <c r="I26" s="11"/>
      <c r="J26" s="31"/>
      <c r="K26" s="11"/>
      <c r="L26" s="17">
        <f t="shared" si="0"/>
        <v>3</v>
      </c>
    </row>
    <row r="27" spans="1:12" ht="60" customHeight="1">
      <c r="L27" s="30"/>
    </row>
    <row r="28" spans="1:12" ht="15" hidden="1" customHeight="1">
      <c r="D28" s="10">
        <v>44965</v>
      </c>
      <c r="E28" s="14">
        <v>1</v>
      </c>
      <c r="F28" s="10">
        <v>44965</v>
      </c>
      <c r="G28" s="14">
        <v>1</v>
      </c>
      <c r="H28" s="10">
        <v>44965</v>
      </c>
      <c r="I28" s="14">
        <v>1</v>
      </c>
      <c r="J28" s="10">
        <v>44965</v>
      </c>
      <c r="K28" s="14">
        <v>1</v>
      </c>
    </row>
    <row r="29" spans="1:12" ht="15" hidden="1" customHeight="1">
      <c r="D29" s="10">
        <v>44986</v>
      </c>
      <c r="E29" s="14">
        <v>2</v>
      </c>
      <c r="F29" s="10">
        <v>44986</v>
      </c>
      <c r="G29" s="14">
        <v>2</v>
      </c>
      <c r="H29" s="10">
        <v>44986</v>
      </c>
      <c r="I29" s="14">
        <v>2</v>
      </c>
      <c r="J29" s="10">
        <v>44986</v>
      </c>
      <c r="K29" s="14">
        <v>2</v>
      </c>
    </row>
    <row r="30" spans="1:12" ht="15" hidden="1" customHeight="1">
      <c r="D30" s="10">
        <v>45007</v>
      </c>
      <c r="E30" s="14">
        <v>3</v>
      </c>
      <c r="F30" s="10">
        <v>45007</v>
      </c>
      <c r="G30" s="14">
        <v>3</v>
      </c>
      <c r="H30" s="10">
        <v>45007</v>
      </c>
      <c r="I30" s="14">
        <v>3</v>
      </c>
      <c r="J30" s="10">
        <v>45007</v>
      </c>
      <c r="K30" s="14">
        <v>3</v>
      </c>
    </row>
    <row r="31" spans="1:12" ht="15" hidden="1" customHeight="1">
      <c r="D31" s="10">
        <v>45014</v>
      </c>
      <c r="E31" s="14">
        <v>4</v>
      </c>
      <c r="F31" s="10">
        <v>45014</v>
      </c>
      <c r="G31" s="14">
        <v>4</v>
      </c>
      <c r="H31" s="10">
        <v>45014</v>
      </c>
      <c r="I31" s="14">
        <v>4</v>
      </c>
      <c r="J31" s="10">
        <v>45014</v>
      </c>
      <c r="K31" s="14">
        <v>4</v>
      </c>
    </row>
    <row r="32" spans="1:12" ht="15" hidden="1" customHeight="1">
      <c r="D32" s="10">
        <v>45021</v>
      </c>
      <c r="E32" s="14"/>
      <c r="F32" s="10">
        <v>45021</v>
      </c>
      <c r="G32" s="14"/>
      <c r="H32" s="10">
        <v>45021</v>
      </c>
      <c r="I32" s="14"/>
      <c r="J32" s="10">
        <v>45021</v>
      </c>
      <c r="K32" s="14"/>
    </row>
    <row r="33" spans="4:10" ht="15" hidden="1" customHeight="1">
      <c r="D33" s="10">
        <v>45028</v>
      </c>
      <c r="F33" s="10">
        <v>45028</v>
      </c>
      <c r="H33" s="10">
        <v>45028</v>
      </c>
      <c r="J33" s="10">
        <v>45028</v>
      </c>
    </row>
    <row r="34" spans="4:10" ht="15" hidden="1" customHeight="1">
      <c r="D34" s="10"/>
      <c r="F34" s="10"/>
      <c r="H34" s="10"/>
      <c r="J34" s="10"/>
    </row>
    <row r="35" spans="4:10" ht="15" hidden="1" customHeight="1">
      <c r="D35" s="10"/>
      <c r="F35" s="10"/>
      <c r="H35" s="10"/>
      <c r="J35" s="10"/>
    </row>
  </sheetData>
  <sheetProtection algorithmName="SHA-512" hashValue="HykmAyAKKLYOwb8UKo3ddfrUuYrRBd8pQRANmcJNmiffOX41bvwyY+ESzftDupoXT7oz/bOlGMC27pDnFGakrw==" saltValue="htC50z9od3+2xeNufTlHvA==" spinCount="100000" sheet="1" objects="1" scenarios="1" selectLockedCells="1"/>
  <mergeCells count="20">
    <mergeCell ref="O13:R14"/>
    <mergeCell ref="N13:N14"/>
    <mergeCell ref="S13:S14"/>
    <mergeCell ref="H1:I1"/>
    <mergeCell ref="N4:N6"/>
    <mergeCell ref="O4:R6"/>
    <mergeCell ref="S4:S6"/>
    <mergeCell ref="S7:S9"/>
    <mergeCell ref="O7:R9"/>
    <mergeCell ref="N7:N9"/>
    <mergeCell ref="J1:K1"/>
    <mergeCell ref="L1:L2"/>
    <mergeCell ref="N10:N12"/>
    <mergeCell ref="O10:R12"/>
    <mergeCell ref="S10:S12"/>
    <mergeCell ref="A1:A2"/>
    <mergeCell ref="B1:B2"/>
    <mergeCell ref="C1:C2"/>
    <mergeCell ref="D1:E1"/>
    <mergeCell ref="F1:G1"/>
  </mergeCells>
  <conditionalFormatting sqref="G3:G26 I3:I26 K3:L26 E3:E26">
    <cfRule type="containsText" dxfId="16" priority="7" operator="containsText" text="1">
      <formula>NOT(ISERROR(SEARCH("1",E3)))</formula>
    </cfRule>
    <cfRule type="containsText" dxfId="15" priority="8" operator="containsText" text="4">
      <formula>NOT(ISERROR(SEARCH("4",E3)))</formula>
    </cfRule>
    <cfRule type="beginsWith" dxfId="14" priority="9" operator="beginsWith" text="3">
      <formula>LEFT(E3,LEN("3"))="3"</formula>
    </cfRule>
  </conditionalFormatting>
  <conditionalFormatting sqref="L3:L26">
    <cfRule type="containsText" dxfId="13" priority="4" operator="containsText" text="2">
      <formula>NOT(ISERROR(SEARCH("2",L3)))</formula>
    </cfRule>
    <cfRule type="containsText" dxfId="12" priority="6" operator="containsText" text="0">
      <formula>NOT(ISERROR(SEARCH("0",L3)))</formula>
    </cfRule>
  </conditionalFormatting>
  <conditionalFormatting sqref="E3:E26">
    <cfRule type="containsText" dxfId="11" priority="5" operator="containsText" text="2">
      <formula>NOT(ISERROR(SEARCH("2",E3)))</formula>
    </cfRule>
  </conditionalFormatting>
  <conditionalFormatting sqref="G3:G26">
    <cfRule type="containsText" dxfId="10" priority="3" operator="containsText" text="2">
      <formula>NOT(ISERROR(SEARCH("2",G3)))</formula>
    </cfRule>
  </conditionalFormatting>
  <conditionalFormatting sqref="I3:I26">
    <cfRule type="containsText" dxfId="9" priority="2" operator="containsText" text="2">
      <formula>NOT(ISERROR(SEARCH("2",I3)))</formula>
    </cfRule>
  </conditionalFormatting>
  <conditionalFormatting sqref="K3:K26">
    <cfRule type="containsText" dxfId="8" priority="1" operator="containsText" text="2">
      <formula>NOT(ISERROR(SEARCH("2",K3)))</formula>
    </cfRule>
  </conditionalFormatting>
  <dataValidations count="2">
    <dataValidation type="list" allowBlank="1" showInputMessage="1" showErrorMessage="1" sqref="I3:I26 E3:E26 K3:K26 G3:G26" xr:uid="{C85D9E49-3EE4-4895-AD31-9FE55A3475A3}">
      <formula1>$E$27:$E$31</formula1>
    </dataValidation>
    <dataValidation type="list" allowBlank="1" showInputMessage="1" showErrorMessage="1" sqref="J3:J26 F3:F26 H3:H26 D3:D26" xr:uid="{0B368103-91E5-447C-8395-0CE55FFDC822}">
      <formula1>$D$27:$D$35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901ED-DED9-422C-9222-C9B3F11E4B4C}">
  <dimension ref="A1:T35"/>
  <sheetViews>
    <sheetView topLeftCell="A3" workbookViewId="0">
      <selection activeCell="G15" sqref="G15"/>
    </sheetView>
  </sheetViews>
  <sheetFormatPr defaultColWidth="0" defaultRowHeight="0" zeroHeight="1"/>
  <cols>
    <col min="1" max="1" width="15.140625" style="2" bestFit="1" customWidth="1"/>
    <col min="2" max="2" width="9.85546875" style="2" bestFit="1" customWidth="1"/>
    <col min="3" max="3" width="4.7109375" style="2" bestFit="1" customWidth="1"/>
    <col min="4" max="4" width="8.5703125" style="2" customWidth="1"/>
    <col min="5" max="5" width="8.5703125" style="12" customWidth="1"/>
    <col min="6" max="6" width="8.5703125" style="2" customWidth="1"/>
    <col min="7" max="7" width="8.5703125" style="12" customWidth="1"/>
    <col min="8" max="8" width="8.5703125" style="2" customWidth="1"/>
    <col min="9" max="9" width="8.5703125" style="12" customWidth="1"/>
    <col min="10" max="10" width="8.5703125" style="2" customWidth="1"/>
    <col min="11" max="11" width="8.5703125" style="12" customWidth="1"/>
    <col min="12" max="12" width="15.42578125" style="2" bestFit="1" customWidth="1"/>
    <col min="13" max="13" width="4" style="2" customWidth="1"/>
    <col min="14" max="14" width="11.42578125" style="2" customWidth="1"/>
    <col min="15" max="15" width="9.140625" style="2" customWidth="1"/>
    <col min="16" max="16" width="8.85546875" style="2" customWidth="1"/>
    <col min="17" max="17" width="11.42578125" style="2" customWidth="1"/>
    <col min="18" max="18" width="20.28515625" style="2" customWidth="1"/>
    <col min="19" max="19" width="24.140625" style="2" customWidth="1"/>
    <col min="20" max="20" width="2.7109375" style="2" customWidth="1"/>
    <col min="21" max="16384" width="2.7109375" style="2" hidden="1"/>
  </cols>
  <sheetData>
    <row r="1" spans="1:19" ht="15">
      <c r="A1" s="36" t="s">
        <v>0</v>
      </c>
      <c r="B1" s="38" t="s">
        <v>1</v>
      </c>
      <c r="C1" s="40" t="s">
        <v>2</v>
      </c>
      <c r="D1" s="45" t="s">
        <v>72</v>
      </c>
      <c r="E1" s="46"/>
      <c r="F1" s="45" t="s">
        <v>73</v>
      </c>
      <c r="G1" s="46"/>
      <c r="H1" s="45" t="s">
        <v>74</v>
      </c>
      <c r="I1" s="46"/>
      <c r="J1" s="45" t="s">
        <v>75</v>
      </c>
      <c r="K1" s="46"/>
      <c r="L1" s="39" t="s">
        <v>76</v>
      </c>
    </row>
    <row r="2" spans="1:19" ht="15">
      <c r="A2" s="37"/>
      <c r="B2" s="39"/>
      <c r="C2" s="41"/>
      <c r="D2" s="33" t="s">
        <v>77</v>
      </c>
      <c r="E2" s="13" t="s">
        <v>78</v>
      </c>
      <c r="F2" s="33" t="s">
        <v>77</v>
      </c>
      <c r="G2" s="13" t="s">
        <v>78</v>
      </c>
      <c r="H2" s="33" t="s">
        <v>77</v>
      </c>
      <c r="I2" s="13" t="s">
        <v>78</v>
      </c>
      <c r="J2" s="33" t="s">
        <v>77</v>
      </c>
      <c r="K2" s="13" t="s">
        <v>78</v>
      </c>
      <c r="L2" s="39"/>
    </row>
    <row r="3" spans="1:19" ht="15">
      <c r="A3" s="15" t="s">
        <v>9</v>
      </c>
      <c r="B3" s="15" t="s">
        <v>10</v>
      </c>
      <c r="C3" s="16" t="s">
        <v>11</v>
      </c>
      <c r="D3" s="32">
        <v>44986</v>
      </c>
      <c r="E3" s="11">
        <v>3</v>
      </c>
      <c r="F3" s="31"/>
      <c r="G3" s="11"/>
      <c r="H3" s="31"/>
      <c r="I3" s="11"/>
      <c r="J3" s="31"/>
      <c r="K3" s="11"/>
      <c r="L3" s="17">
        <f>MAX(E3,G3,I3,K3)</f>
        <v>3</v>
      </c>
      <c r="S3" s="1" t="s">
        <v>79</v>
      </c>
    </row>
    <row r="4" spans="1:19" ht="15" customHeight="1">
      <c r="A4" s="15" t="s">
        <v>15</v>
      </c>
      <c r="B4" s="15" t="s">
        <v>16</v>
      </c>
      <c r="C4" s="16" t="s">
        <v>17</v>
      </c>
      <c r="D4" s="31"/>
      <c r="E4" s="11"/>
      <c r="F4" s="31"/>
      <c r="G4" s="11"/>
      <c r="H4" s="31"/>
      <c r="I4" s="11"/>
      <c r="J4" s="31"/>
      <c r="K4" s="11"/>
      <c r="L4" s="17">
        <f t="shared" ref="L4:L26" si="0">MAX(E4,G4,I4,K4)</f>
        <v>0</v>
      </c>
      <c r="N4" s="48" t="s">
        <v>80</v>
      </c>
      <c r="O4" s="47" t="s">
        <v>98</v>
      </c>
      <c r="P4" s="47"/>
      <c r="Q4" s="47"/>
      <c r="R4" s="47"/>
      <c r="S4" s="47" t="s">
        <v>99</v>
      </c>
    </row>
    <row r="5" spans="1:19" ht="15">
      <c r="A5" s="15" t="s">
        <v>18</v>
      </c>
      <c r="B5" s="15" t="s">
        <v>19</v>
      </c>
      <c r="C5" s="16" t="s">
        <v>11</v>
      </c>
      <c r="D5" s="31">
        <v>44986</v>
      </c>
      <c r="E5" s="11">
        <v>2</v>
      </c>
      <c r="F5" s="31"/>
      <c r="G5" s="11"/>
      <c r="H5" s="31"/>
      <c r="I5" s="11"/>
      <c r="J5" s="31"/>
      <c r="K5" s="11"/>
      <c r="L5" s="17">
        <f t="shared" si="0"/>
        <v>2</v>
      </c>
      <c r="N5" s="48"/>
      <c r="O5" s="47"/>
      <c r="P5" s="47"/>
      <c r="Q5" s="47"/>
      <c r="R5" s="47"/>
      <c r="S5" s="47"/>
    </row>
    <row r="6" spans="1:19" ht="15" customHeight="1">
      <c r="A6" s="15" t="s">
        <v>22</v>
      </c>
      <c r="B6" s="15" t="s">
        <v>23</v>
      </c>
      <c r="C6" s="16" t="s">
        <v>11</v>
      </c>
      <c r="D6" s="31">
        <v>45021</v>
      </c>
      <c r="E6" s="11"/>
      <c r="F6" s="31"/>
      <c r="G6" s="11"/>
      <c r="H6" s="31"/>
      <c r="I6" s="11"/>
      <c r="J6" s="31"/>
      <c r="K6" s="11"/>
      <c r="L6" s="17">
        <f t="shared" si="0"/>
        <v>0</v>
      </c>
      <c r="N6" s="48"/>
      <c r="O6" s="47"/>
      <c r="P6" s="47"/>
      <c r="Q6" s="47"/>
      <c r="R6" s="47"/>
      <c r="S6" s="47"/>
    </row>
    <row r="7" spans="1:19" ht="15">
      <c r="A7" s="15" t="s">
        <v>24</v>
      </c>
      <c r="B7" s="15" t="s">
        <v>25</v>
      </c>
      <c r="C7" s="16" t="s">
        <v>17</v>
      </c>
      <c r="D7" s="31">
        <v>45021</v>
      </c>
      <c r="E7" s="11"/>
      <c r="F7" s="31"/>
      <c r="G7" s="11"/>
      <c r="H7" s="31"/>
      <c r="I7" s="11"/>
      <c r="J7" s="31"/>
      <c r="K7" s="11"/>
      <c r="L7" s="17">
        <f t="shared" si="0"/>
        <v>0</v>
      </c>
      <c r="N7" s="51" t="s">
        <v>83</v>
      </c>
      <c r="O7" s="78" t="s">
        <v>100</v>
      </c>
      <c r="P7" s="78"/>
      <c r="Q7" s="78"/>
      <c r="R7" s="78"/>
      <c r="S7" s="78" t="s">
        <v>101</v>
      </c>
    </row>
    <row r="8" spans="1:19" ht="15" customHeight="1">
      <c r="A8" s="15" t="s">
        <v>28</v>
      </c>
      <c r="B8" s="15" t="s">
        <v>29</v>
      </c>
      <c r="C8" s="16" t="s">
        <v>11</v>
      </c>
      <c r="D8" s="31">
        <v>44986</v>
      </c>
      <c r="E8" s="11">
        <v>4</v>
      </c>
      <c r="F8" s="31">
        <v>45021</v>
      </c>
      <c r="G8" s="11">
        <v>3</v>
      </c>
      <c r="H8" s="31"/>
      <c r="I8" s="11"/>
      <c r="J8" s="31"/>
      <c r="K8" s="11"/>
      <c r="L8" s="17">
        <f t="shared" si="0"/>
        <v>4</v>
      </c>
      <c r="N8" s="51"/>
      <c r="O8" s="78"/>
      <c r="P8" s="78"/>
      <c r="Q8" s="78"/>
      <c r="R8" s="78"/>
      <c r="S8" s="51"/>
    </row>
    <row r="9" spans="1:19" ht="15">
      <c r="A9" s="15" t="s">
        <v>32</v>
      </c>
      <c r="B9" s="15" t="s">
        <v>33</v>
      </c>
      <c r="C9" s="16" t="s">
        <v>17</v>
      </c>
      <c r="D9" s="31">
        <v>44986</v>
      </c>
      <c r="E9" s="11">
        <v>3</v>
      </c>
      <c r="F9" s="31"/>
      <c r="G9" s="11"/>
      <c r="H9" s="31"/>
      <c r="I9" s="11"/>
      <c r="J9" s="31"/>
      <c r="K9" s="11"/>
      <c r="L9" s="17">
        <f t="shared" si="0"/>
        <v>3</v>
      </c>
      <c r="N9" s="51"/>
      <c r="O9" s="78"/>
      <c r="P9" s="78"/>
      <c r="Q9" s="78"/>
      <c r="R9" s="78"/>
      <c r="S9" s="51"/>
    </row>
    <row r="10" spans="1:19" ht="15" customHeight="1">
      <c r="A10" s="15" t="s">
        <v>34</v>
      </c>
      <c r="B10" s="15" t="s">
        <v>35</v>
      </c>
      <c r="C10" s="16" t="s">
        <v>17</v>
      </c>
      <c r="D10" s="31">
        <v>44986</v>
      </c>
      <c r="E10" s="11">
        <v>2</v>
      </c>
      <c r="F10" s="31"/>
      <c r="G10" s="11"/>
      <c r="H10" s="31"/>
      <c r="I10" s="11"/>
      <c r="J10" s="31"/>
      <c r="K10" s="11"/>
      <c r="L10" s="17">
        <f t="shared" si="0"/>
        <v>2</v>
      </c>
      <c r="N10" s="52" t="s">
        <v>85</v>
      </c>
      <c r="O10" s="103" t="s">
        <v>102</v>
      </c>
      <c r="P10" s="103"/>
      <c r="Q10" s="103"/>
      <c r="R10" s="103"/>
      <c r="S10" s="103" t="s">
        <v>103</v>
      </c>
    </row>
    <row r="11" spans="1:19" ht="15">
      <c r="A11" s="15" t="s">
        <v>36</v>
      </c>
      <c r="B11" s="15" t="s">
        <v>37</v>
      </c>
      <c r="C11" s="16" t="s">
        <v>11</v>
      </c>
      <c r="D11" s="31">
        <v>44986</v>
      </c>
      <c r="E11" s="11">
        <v>4</v>
      </c>
      <c r="F11" s="31"/>
      <c r="G11" s="11"/>
      <c r="H11" s="31"/>
      <c r="I11" s="11"/>
      <c r="J11" s="31"/>
      <c r="K11" s="11"/>
      <c r="L11" s="17">
        <f t="shared" si="0"/>
        <v>4</v>
      </c>
      <c r="N11" s="52"/>
      <c r="O11" s="103"/>
      <c r="P11" s="103"/>
      <c r="Q11" s="103"/>
      <c r="R11" s="103"/>
      <c r="S11" s="52"/>
    </row>
    <row r="12" spans="1:19" ht="15">
      <c r="A12" s="15" t="s">
        <v>38</v>
      </c>
      <c r="B12" s="15" t="s">
        <v>39</v>
      </c>
      <c r="C12" s="16" t="s">
        <v>17</v>
      </c>
      <c r="D12" s="31">
        <v>44986</v>
      </c>
      <c r="E12" s="11">
        <v>3</v>
      </c>
      <c r="F12" s="31"/>
      <c r="G12" s="11"/>
      <c r="H12" s="31"/>
      <c r="I12" s="11"/>
      <c r="J12" s="31"/>
      <c r="K12" s="11"/>
      <c r="L12" s="17">
        <f t="shared" si="0"/>
        <v>3</v>
      </c>
      <c r="N12" s="52"/>
      <c r="O12" s="103"/>
      <c r="P12" s="103"/>
      <c r="Q12" s="103"/>
      <c r="R12" s="103"/>
      <c r="S12" s="52"/>
    </row>
    <row r="13" spans="1:19" ht="15">
      <c r="A13" s="15" t="s">
        <v>40</v>
      </c>
      <c r="B13" s="15" t="s">
        <v>41</v>
      </c>
      <c r="C13" s="16" t="s">
        <v>17</v>
      </c>
      <c r="D13" s="31"/>
      <c r="E13" s="11"/>
      <c r="F13" s="31"/>
      <c r="G13" s="11"/>
      <c r="H13" s="31"/>
      <c r="I13" s="11"/>
      <c r="J13" s="31"/>
      <c r="K13" s="11"/>
      <c r="L13" s="17">
        <f t="shared" si="0"/>
        <v>0</v>
      </c>
      <c r="N13" s="53" t="s">
        <v>87</v>
      </c>
      <c r="O13" s="65" t="s">
        <v>104</v>
      </c>
      <c r="P13" s="65"/>
      <c r="Q13" s="65"/>
      <c r="R13" s="65"/>
      <c r="S13" s="65" t="s">
        <v>105</v>
      </c>
    </row>
    <row r="14" spans="1:19" ht="15">
      <c r="A14" s="15" t="s">
        <v>42</v>
      </c>
      <c r="B14" s="15" t="s">
        <v>43</v>
      </c>
      <c r="C14" s="16" t="s">
        <v>17</v>
      </c>
      <c r="D14" s="31">
        <v>44986</v>
      </c>
      <c r="E14" s="11">
        <v>2</v>
      </c>
      <c r="F14" s="31"/>
      <c r="G14" s="11"/>
      <c r="H14" s="31"/>
      <c r="I14" s="11"/>
      <c r="J14" s="31"/>
      <c r="K14" s="11"/>
      <c r="L14" s="17">
        <f t="shared" si="0"/>
        <v>2</v>
      </c>
      <c r="N14" s="53"/>
      <c r="O14" s="65"/>
      <c r="P14" s="65"/>
      <c r="Q14" s="65"/>
      <c r="R14" s="65"/>
      <c r="S14" s="65"/>
    </row>
    <row r="15" spans="1:19" ht="15">
      <c r="A15" s="15" t="s">
        <v>44</v>
      </c>
      <c r="B15" s="15" t="s">
        <v>45</v>
      </c>
      <c r="C15" s="16" t="s">
        <v>17</v>
      </c>
      <c r="D15" s="31"/>
      <c r="E15" s="11"/>
      <c r="F15" s="31">
        <v>45021</v>
      </c>
      <c r="G15" s="11">
        <v>3</v>
      </c>
      <c r="H15" s="31"/>
      <c r="I15" s="11"/>
      <c r="J15" s="31"/>
      <c r="K15" s="11"/>
      <c r="L15" s="17">
        <f t="shared" si="0"/>
        <v>3</v>
      </c>
      <c r="N15" s="53"/>
      <c r="O15" s="65"/>
      <c r="P15" s="65"/>
      <c r="Q15" s="65"/>
      <c r="R15" s="65"/>
      <c r="S15" s="65"/>
    </row>
    <row r="16" spans="1:19" ht="15">
      <c r="A16" s="15" t="s">
        <v>46</v>
      </c>
      <c r="B16" s="15" t="s">
        <v>47</v>
      </c>
      <c r="C16" s="16" t="s">
        <v>11</v>
      </c>
      <c r="D16" s="31"/>
      <c r="E16" s="11"/>
      <c r="F16" s="31"/>
      <c r="G16" s="11"/>
      <c r="H16" s="31"/>
      <c r="I16" s="11"/>
      <c r="J16" s="31"/>
      <c r="K16" s="11"/>
      <c r="L16" s="17">
        <f t="shared" si="0"/>
        <v>0</v>
      </c>
    </row>
    <row r="17" spans="1:12" ht="15">
      <c r="A17" s="15" t="s">
        <v>49</v>
      </c>
      <c r="B17" s="15" t="s">
        <v>50</v>
      </c>
      <c r="C17" s="16" t="s">
        <v>17</v>
      </c>
      <c r="D17" s="31"/>
      <c r="E17" s="11"/>
      <c r="F17" s="31"/>
      <c r="G17" s="11"/>
      <c r="H17" s="31"/>
      <c r="I17" s="11"/>
      <c r="J17" s="31"/>
      <c r="K17" s="11"/>
      <c r="L17" s="17">
        <f t="shared" si="0"/>
        <v>0</v>
      </c>
    </row>
    <row r="18" spans="1:12" ht="15">
      <c r="A18" s="15" t="s">
        <v>51</v>
      </c>
      <c r="B18" s="15" t="s">
        <v>52</v>
      </c>
      <c r="C18" s="16" t="s">
        <v>17</v>
      </c>
      <c r="D18" s="31">
        <v>44986</v>
      </c>
      <c r="E18" s="11">
        <v>3</v>
      </c>
      <c r="F18" s="31"/>
      <c r="G18" s="11"/>
      <c r="H18" s="31"/>
      <c r="I18" s="11"/>
      <c r="J18" s="31"/>
      <c r="K18" s="11"/>
      <c r="L18" s="17">
        <f t="shared" si="0"/>
        <v>3</v>
      </c>
    </row>
    <row r="19" spans="1:12" ht="15">
      <c r="A19" s="15" t="s">
        <v>53</v>
      </c>
      <c r="B19" s="15" t="s">
        <v>54</v>
      </c>
      <c r="C19" s="16" t="s">
        <v>11</v>
      </c>
      <c r="D19" s="31"/>
      <c r="E19" s="11"/>
      <c r="F19" s="31"/>
      <c r="G19" s="11"/>
      <c r="H19" s="31"/>
      <c r="I19" s="11"/>
      <c r="J19" s="31"/>
      <c r="K19" s="11"/>
      <c r="L19" s="17">
        <f t="shared" si="0"/>
        <v>0</v>
      </c>
    </row>
    <row r="20" spans="1:12" ht="15">
      <c r="A20" s="15" t="s">
        <v>55</v>
      </c>
      <c r="B20" s="15" t="s">
        <v>37</v>
      </c>
      <c r="C20" s="16" t="s">
        <v>11</v>
      </c>
      <c r="D20" s="31"/>
      <c r="E20" s="11">
        <v>4</v>
      </c>
      <c r="F20" s="31"/>
      <c r="G20" s="11"/>
      <c r="H20" s="31"/>
      <c r="I20" s="11"/>
      <c r="J20" s="31"/>
      <c r="K20" s="11"/>
      <c r="L20" s="17">
        <f t="shared" si="0"/>
        <v>4</v>
      </c>
    </row>
    <row r="21" spans="1:12" ht="15">
      <c r="A21" s="15" t="s">
        <v>56</v>
      </c>
      <c r="B21" s="15" t="s">
        <v>57</v>
      </c>
      <c r="C21" s="16" t="s">
        <v>17</v>
      </c>
      <c r="D21" s="31">
        <v>44986</v>
      </c>
      <c r="E21" s="11">
        <v>2</v>
      </c>
      <c r="F21" s="31"/>
      <c r="G21" s="11"/>
      <c r="H21" s="31"/>
      <c r="I21" s="11"/>
      <c r="J21" s="31"/>
      <c r="K21" s="11"/>
      <c r="L21" s="17">
        <f t="shared" si="0"/>
        <v>2</v>
      </c>
    </row>
    <row r="22" spans="1:12" ht="15">
      <c r="A22" s="15" t="s">
        <v>59</v>
      </c>
      <c r="B22" s="15" t="s">
        <v>60</v>
      </c>
      <c r="C22" s="16" t="s">
        <v>11</v>
      </c>
      <c r="D22" s="31"/>
      <c r="E22" s="11">
        <v>4</v>
      </c>
      <c r="F22" s="31"/>
      <c r="G22" s="11"/>
      <c r="H22" s="31"/>
      <c r="I22" s="11"/>
      <c r="J22" s="31"/>
      <c r="K22" s="11"/>
      <c r="L22" s="17">
        <f t="shared" si="0"/>
        <v>4</v>
      </c>
    </row>
    <row r="23" spans="1:12" ht="15">
      <c r="A23" s="15" t="s">
        <v>62</v>
      </c>
      <c r="B23" s="15" t="s">
        <v>23</v>
      </c>
      <c r="C23" s="16" t="s">
        <v>11</v>
      </c>
      <c r="D23" s="31"/>
      <c r="E23" s="11"/>
      <c r="F23" s="31"/>
      <c r="G23" s="11"/>
      <c r="H23" s="31"/>
      <c r="I23" s="11"/>
      <c r="J23" s="31"/>
      <c r="K23" s="11"/>
      <c r="L23" s="17">
        <f t="shared" si="0"/>
        <v>0</v>
      </c>
    </row>
    <row r="24" spans="1:12" ht="15">
      <c r="A24" s="15" t="s">
        <v>64</v>
      </c>
      <c r="B24" s="15" t="s">
        <v>65</v>
      </c>
      <c r="C24" s="16" t="s">
        <v>17</v>
      </c>
      <c r="D24" s="31"/>
      <c r="E24" s="11"/>
      <c r="F24" s="31"/>
      <c r="G24" s="11"/>
      <c r="H24" s="31"/>
      <c r="I24" s="11"/>
      <c r="J24" s="31"/>
      <c r="K24" s="11"/>
      <c r="L24" s="17">
        <f t="shared" si="0"/>
        <v>0</v>
      </c>
    </row>
    <row r="25" spans="1:12" ht="15">
      <c r="A25" s="15" t="s">
        <v>66</v>
      </c>
      <c r="B25" s="15" t="s">
        <v>67</v>
      </c>
      <c r="C25" s="16" t="s">
        <v>17</v>
      </c>
      <c r="D25" s="31"/>
      <c r="E25" s="11"/>
      <c r="F25" s="31"/>
      <c r="G25" s="11"/>
      <c r="H25" s="31"/>
      <c r="I25" s="11"/>
      <c r="J25" s="31"/>
      <c r="K25" s="11"/>
      <c r="L25" s="17">
        <f t="shared" si="0"/>
        <v>0</v>
      </c>
    </row>
    <row r="26" spans="1:12" ht="15">
      <c r="A26" s="15" t="s">
        <v>68</v>
      </c>
      <c r="B26" s="15" t="s">
        <v>69</v>
      </c>
      <c r="C26" s="16" t="s">
        <v>11</v>
      </c>
      <c r="D26" s="31">
        <v>44986</v>
      </c>
      <c r="E26" s="11">
        <v>4</v>
      </c>
      <c r="F26" s="31"/>
      <c r="G26" s="11"/>
      <c r="H26" s="31"/>
      <c r="I26" s="11"/>
      <c r="J26" s="31"/>
      <c r="K26" s="11"/>
      <c r="L26" s="17">
        <f t="shared" si="0"/>
        <v>4</v>
      </c>
    </row>
    <row r="27" spans="1:12" ht="60" customHeight="1">
      <c r="L27" s="30"/>
    </row>
    <row r="28" spans="1:12" ht="15" hidden="1" customHeight="1">
      <c r="D28" s="10">
        <v>44965</v>
      </c>
      <c r="E28" s="14">
        <v>1</v>
      </c>
      <c r="F28" s="10">
        <v>44965</v>
      </c>
      <c r="G28" s="14">
        <v>1</v>
      </c>
      <c r="H28" s="10">
        <v>44965</v>
      </c>
      <c r="I28" s="14">
        <v>1</v>
      </c>
      <c r="J28" s="10">
        <v>44965</v>
      </c>
      <c r="K28" s="14">
        <v>1</v>
      </c>
    </row>
    <row r="29" spans="1:12" ht="15" hidden="1" customHeight="1">
      <c r="D29" s="10">
        <v>44986</v>
      </c>
      <c r="E29" s="14">
        <v>2</v>
      </c>
      <c r="F29" s="10">
        <v>44986</v>
      </c>
      <c r="G29" s="14">
        <v>2</v>
      </c>
      <c r="H29" s="10">
        <v>44986</v>
      </c>
      <c r="I29" s="14">
        <v>2</v>
      </c>
      <c r="J29" s="10">
        <v>44986</v>
      </c>
      <c r="K29" s="14">
        <v>2</v>
      </c>
    </row>
    <row r="30" spans="1:12" ht="15" hidden="1" customHeight="1">
      <c r="D30" s="10">
        <v>45007</v>
      </c>
      <c r="E30" s="14">
        <v>3</v>
      </c>
      <c r="F30" s="10">
        <v>45007</v>
      </c>
      <c r="G30" s="14">
        <v>3</v>
      </c>
      <c r="H30" s="10">
        <v>45007</v>
      </c>
      <c r="I30" s="14">
        <v>3</v>
      </c>
      <c r="J30" s="10">
        <v>45007</v>
      </c>
      <c r="K30" s="14">
        <v>3</v>
      </c>
    </row>
    <row r="31" spans="1:12" ht="15" hidden="1" customHeight="1">
      <c r="D31" s="10">
        <v>45014</v>
      </c>
      <c r="E31" s="14">
        <v>4</v>
      </c>
      <c r="F31" s="10">
        <v>45014</v>
      </c>
      <c r="G31" s="14">
        <v>4</v>
      </c>
      <c r="H31" s="10">
        <v>45014</v>
      </c>
      <c r="I31" s="14">
        <v>4</v>
      </c>
      <c r="J31" s="10">
        <v>45014</v>
      </c>
      <c r="K31" s="14">
        <v>4</v>
      </c>
    </row>
    <row r="32" spans="1:12" ht="15" hidden="1" customHeight="1">
      <c r="D32" s="10">
        <v>45021</v>
      </c>
      <c r="E32" s="14"/>
      <c r="F32" s="10">
        <v>45021</v>
      </c>
      <c r="G32" s="14"/>
      <c r="H32" s="10">
        <v>45021</v>
      </c>
      <c r="I32" s="14"/>
      <c r="J32" s="10">
        <v>45021</v>
      </c>
      <c r="K32" s="14"/>
    </row>
    <row r="33" spans="4:10" ht="15" hidden="1" customHeight="1">
      <c r="D33" s="10">
        <v>45028</v>
      </c>
      <c r="F33" s="10">
        <v>45028</v>
      </c>
      <c r="H33" s="10">
        <v>45028</v>
      </c>
      <c r="J33" s="10">
        <v>45028</v>
      </c>
    </row>
    <row r="34" spans="4:10" ht="15" hidden="1" customHeight="1">
      <c r="D34" s="10"/>
      <c r="F34" s="10"/>
      <c r="H34" s="10"/>
      <c r="J34" s="10"/>
    </row>
    <row r="35" spans="4:10" ht="15" hidden="1" customHeight="1">
      <c r="D35" s="10"/>
      <c r="F35" s="10"/>
      <c r="H35" s="10"/>
      <c r="J35" s="10"/>
    </row>
  </sheetData>
  <sheetProtection algorithmName="SHA-512" hashValue="CKvmsKNePo5Y1v61TEXIge9DFf6DTpyRDnmcQc6v5mtVz92tx6yYndoLWxRC2CbZbFl851/kIY+PRMs/Srbxhw==" saltValue="QKmO20a9fQpSda6LxxTlMA==" spinCount="100000" sheet="1" objects="1" scenarios="1" selectLockedCells="1"/>
  <mergeCells count="20">
    <mergeCell ref="N7:N9"/>
    <mergeCell ref="O7:R9"/>
    <mergeCell ref="S7:S9"/>
    <mergeCell ref="A1:A2"/>
    <mergeCell ref="B1:B2"/>
    <mergeCell ref="C1:C2"/>
    <mergeCell ref="D1:E1"/>
    <mergeCell ref="F1:G1"/>
    <mergeCell ref="H1:I1"/>
    <mergeCell ref="J1:K1"/>
    <mergeCell ref="L1:L2"/>
    <mergeCell ref="N4:N6"/>
    <mergeCell ref="O4:R6"/>
    <mergeCell ref="S4:S6"/>
    <mergeCell ref="N10:N12"/>
    <mergeCell ref="O10:R12"/>
    <mergeCell ref="S10:S12"/>
    <mergeCell ref="N13:N15"/>
    <mergeCell ref="O13:R15"/>
    <mergeCell ref="S13:S15"/>
  </mergeCells>
  <conditionalFormatting sqref="D3 I3:I26 E3:E26 G3:G26 K3:L26">
    <cfRule type="containsText" dxfId="7" priority="7" operator="containsText" text="1">
      <formula>NOT(ISERROR(SEARCH("1",D3)))</formula>
    </cfRule>
    <cfRule type="containsText" dxfId="6" priority="8" operator="containsText" text="4">
      <formula>NOT(ISERROR(SEARCH("4",D3)))</formula>
    </cfRule>
    <cfRule type="beginsWith" dxfId="5" priority="9" operator="beginsWith" text="3">
      <formula>LEFT(D3,LEN("3"))="3"</formula>
    </cfRule>
  </conditionalFormatting>
  <conditionalFormatting sqref="L3:L26">
    <cfRule type="containsText" dxfId="4" priority="4" operator="containsText" text="2">
      <formula>NOT(ISERROR(SEARCH("2",L3)))</formula>
    </cfRule>
    <cfRule type="containsText" dxfId="3" priority="6" operator="containsText" text="0">
      <formula>NOT(ISERROR(SEARCH("0",L3)))</formula>
    </cfRule>
  </conditionalFormatting>
  <conditionalFormatting sqref="D3 E3:E26 G3:G26">
    <cfRule type="containsText" dxfId="2" priority="5" operator="containsText" text="2">
      <formula>NOT(ISERROR(SEARCH("2",D3)))</formula>
    </cfRule>
  </conditionalFormatting>
  <conditionalFormatting sqref="I3:I26">
    <cfRule type="containsText" dxfId="1" priority="2" operator="containsText" text="2">
      <formula>NOT(ISERROR(SEARCH("2",I3)))</formula>
    </cfRule>
  </conditionalFormatting>
  <conditionalFormatting sqref="K3:K26">
    <cfRule type="containsText" dxfId="0" priority="1" operator="containsText" text="2">
      <formula>NOT(ISERROR(SEARCH("2",K3)))</formula>
    </cfRule>
  </conditionalFormatting>
  <dataValidations count="2">
    <dataValidation type="list" allowBlank="1" showInputMessage="1" showErrorMessage="1" sqref="D3:D26 H3:H26 F3:F26 J3:J26" xr:uid="{D1229544-276B-4058-A0F4-E52962BAE736}">
      <formula1>$D$27:$D$35</formula1>
    </dataValidation>
    <dataValidation type="list" allowBlank="1" showInputMessage="1" showErrorMessage="1" sqref="D3 G3:G26 K3:K26 E3:E26 I3:I26" xr:uid="{44BC5D53-B482-4A96-91E2-3A34BA3095EC}">
      <formula1>$E$27:$E$31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ROGGY MARECHAL</dc:creator>
  <cp:keywords/>
  <dc:description/>
  <cp:lastModifiedBy>Lina ROSSIGNOL</cp:lastModifiedBy>
  <cp:revision/>
  <dcterms:created xsi:type="dcterms:W3CDTF">2022-09-15T07:59:27Z</dcterms:created>
  <dcterms:modified xsi:type="dcterms:W3CDTF">2023-04-14T13:14:35Z</dcterms:modified>
  <cp:category/>
  <cp:contentStatus/>
</cp:coreProperties>
</file>