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e\Desktop\Travail PV\2022-2023 SOLJE\Classes\"/>
    </mc:Choice>
  </mc:AlternateContent>
  <xr:revisionPtr revIDLastSave="0" documentId="8_{ECB31D0E-DB25-4F2D-9629-4C1492AA7C9C}" xr6:coauthVersionLast="47" xr6:coauthVersionMax="47" xr10:uidLastSave="{00000000-0000-0000-0000-000000000000}"/>
  <workbookProtection workbookAlgorithmName="SHA-512" workbookHashValue="BxbYUexOu/2AMF1o8ZeljmHXc1KshtxWyct0qeLp1vQrt2ajr/Xk6uuNIlmSgET4saA5RhBTi1X4xdmtuWWvlw==" workbookSaltValue="WC1XXhl+yt8p6gV94ZzTXQ==" workbookSpinCount="100000" lockStructure="1"/>
  <bookViews>
    <workbookView xWindow="-120" yWindow="-120" windowWidth="20730" windowHeight="11160" firstSheet="1" activeTab="2" xr2:uid="{00000000-000D-0000-FFFF-FFFF00000000}"/>
  </bookViews>
  <sheets>
    <sheet name="TT 4C" sheetId="2" r:id="rId1"/>
    <sheet name="Service" sheetId="10" r:id="rId2"/>
    <sheet name="Jouer placé" sheetId="13" r:id="rId3"/>
    <sheet name="Jouer fort" sheetId="14" r:id="rId4"/>
    <sheet name="Jouer frotté" sheetId="15" r:id="rId5"/>
    <sheet name="Coopérer" sheetId="16" r:id="rId6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E22" i="2"/>
  <c r="F22" i="2"/>
  <c r="G22" i="2"/>
  <c r="E23" i="2"/>
  <c r="F23" i="2"/>
  <c r="G23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D28" i="2"/>
  <c r="D29" i="2"/>
  <c r="D30" i="2"/>
  <c r="L32" i="15"/>
  <c r="G32" i="2" s="1"/>
  <c r="L31" i="15"/>
  <c r="G31" i="2" s="1"/>
  <c r="L30" i="15"/>
  <c r="G30" i="2" s="1"/>
  <c r="L29" i="15"/>
  <c r="G29" i="2" s="1"/>
  <c r="L28" i="15"/>
  <c r="G28" i="2" s="1"/>
  <c r="L27" i="15"/>
  <c r="G27" i="2" s="1"/>
  <c r="L20" i="15"/>
  <c r="G20" i="2" s="1"/>
  <c r="L19" i="15"/>
  <c r="G19" i="2" s="1"/>
  <c r="L18" i="15"/>
  <c r="G18" i="2" s="1"/>
  <c r="L17" i="15"/>
  <c r="G17" i="2" s="1"/>
  <c r="L16" i="15"/>
  <c r="G16" i="2" s="1"/>
  <c r="L15" i="15"/>
  <c r="G15" i="2" s="1"/>
  <c r="L14" i="15"/>
  <c r="G14" i="2" s="1"/>
  <c r="L13" i="15"/>
  <c r="G13" i="2" s="1"/>
  <c r="L12" i="15"/>
  <c r="G12" i="2" s="1"/>
  <c r="L11" i="15"/>
  <c r="G11" i="2" s="1"/>
  <c r="L10" i="15"/>
  <c r="G10" i="2" s="1"/>
  <c r="L9" i="15"/>
  <c r="G9" i="2" s="1"/>
  <c r="L8" i="15"/>
  <c r="G8" i="2" s="1"/>
  <c r="L7" i="15"/>
  <c r="G7" i="2" s="1"/>
  <c r="L6" i="15"/>
  <c r="G6" i="2" s="1"/>
  <c r="L5" i="15"/>
  <c r="G5" i="2" s="1"/>
  <c r="L4" i="15"/>
  <c r="G4" i="2" s="1"/>
  <c r="L3" i="15"/>
  <c r="G3" i="2" s="1"/>
  <c r="L32" i="14"/>
  <c r="F32" i="2" s="1"/>
  <c r="L31" i="14"/>
  <c r="F31" i="2" s="1"/>
  <c r="L30" i="14"/>
  <c r="F30" i="2" s="1"/>
  <c r="L29" i="14"/>
  <c r="F29" i="2" s="1"/>
  <c r="L28" i="14"/>
  <c r="F28" i="2" s="1"/>
  <c r="L21" i="14"/>
  <c r="F21" i="2" s="1"/>
  <c r="L20" i="14"/>
  <c r="F20" i="2" s="1"/>
  <c r="L19" i="14"/>
  <c r="F19" i="2" s="1"/>
  <c r="L18" i="14"/>
  <c r="F18" i="2" s="1"/>
  <c r="L17" i="14"/>
  <c r="F17" i="2" s="1"/>
  <c r="L16" i="14"/>
  <c r="F16" i="2" s="1"/>
  <c r="L15" i="14"/>
  <c r="F15" i="2" s="1"/>
  <c r="L14" i="14"/>
  <c r="F14" i="2" s="1"/>
  <c r="L13" i="14"/>
  <c r="F13" i="2" s="1"/>
  <c r="L12" i="14"/>
  <c r="F12" i="2" s="1"/>
  <c r="L11" i="14"/>
  <c r="F11" i="2" s="1"/>
  <c r="L10" i="14"/>
  <c r="F10" i="2" s="1"/>
  <c r="L9" i="14"/>
  <c r="F9" i="2" s="1"/>
  <c r="L8" i="14"/>
  <c r="F8" i="2" s="1"/>
  <c r="L7" i="14"/>
  <c r="F7" i="2" s="1"/>
  <c r="L6" i="14"/>
  <c r="F6" i="2" s="1"/>
  <c r="L5" i="14"/>
  <c r="F5" i="2" s="1"/>
  <c r="L4" i="14"/>
  <c r="F4" i="2" s="1"/>
  <c r="L3" i="14"/>
  <c r="F3" i="2" s="1"/>
  <c r="L32" i="13"/>
  <c r="E32" i="2" s="1"/>
  <c r="L31" i="13"/>
  <c r="E31" i="2" s="1"/>
  <c r="L30" i="13"/>
  <c r="E30" i="2" s="1"/>
  <c r="L29" i="13"/>
  <c r="E29" i="2" s="1"/>
  <c r="L28" i="13"/>
  <c r="E28" i="2" s="1"/>
  <c r="L21" i="13"/>
  <c r="E21" i="2" s="1"/>
  <c r="L20" i="13"/>
  <c r="E20" i="2" s="1"/>
  <c r="L19" i="13"/>
  <c r="E19" i="2" s="1"/>
  <c r="L18" i="13"/>
  <c r="E18" i="2" s="1"/>
  <c r="L17" i="13"/>
  <c r="E17" i="2" s="1"/>
  <c r="L16" i="13"/>
  <c r="E16" i="2" s="1"/>
  <c r="L15" i="13"/>
  <c r="E15" i="2" s="1"/>
  <c r="L14" i="13"/>
  <c r="E14" i="2" s="1"/>
  <c r="L13" i="13"/>
  <c r="E13" i="2" s="1"/>
  <c r="L12" i="13"/>
  <c r="E12" i="2" s="1"/>
  <c r="L11" i="13"/>
  <c r="E11" i="2" s="1"/>
  <c r="L10" i="13"/>
  <c r="E10" i="2" s="1"/>
  <c r="L9" i="13"/>
  <c r="E9" i="2" s="1"/>
  <c r="L8" i="13"/>
  <c r="E8" i="2" s="1"/>
  <c r="L7" i="13"/>
  <c r="E7" i="2" s="1"/>
  <c r="L6" i="13"/>
  <c r="E6" i="2" s="1"/>
  <c r="L5" i="13"/>
  <c r="E5" i="2" s="1"/>
  <c r="L4" i="13"/>
  <c r="E4" i="2" s="1"/>
  <c r="L3" i="13"/>
  <c r="E3" i="2" s="1"/>
  <c r="L4" i="10"/>
  <c r="D4" i="2" s="1"/>
  <c r="L5" i="10"/>
  <c r="D5" i="2" s="1"/>
  <c r="L6" i="10"/>
  <c r="D6" i="2" s="1"/>
  <c r="L7" i="10"/>
  <c r="D7" i="2" s="1"/>
  <c r="L8" i="10"/>
  <c r="D8" i="2" s="1"/>
  <c r="L9" i="10"/>
  <c r="D9" i="2" s="1"/>
  <c r="L10" i="10"/>
  <c r="D10" i="2" s="1"/>
  <c r="L11" i="10"/>
  <c r="D11" i="2" s="1"/>
  <c r="L12" i="10"/>
  <c r="D12" i="2" s="1"/>
  <c r="L13" i="10"/>
  <c r="D13" i="2" s="1"/>
  <c r="L14" i="10"/>
  <c r="D14" i="2" s="1"/>
  <c r="L15" i="10"/>
  <c r="D15" i="2" s="1"/>
  <c r="L16" i="10"/>
  <c r="D16" i="2" s="1"/>
  <c r="L17" i="10"/>
  <c r="D17" i="2" s="1"/>
  <c r="L18" i="10"/>
  <c r="D18" i="2" s="1"/>
  <c r="L19" i="10"/>
  <c r="D19" i="2" s="1"/>
  <c r="L20" i="10"/>
  <c r="D20" i="2" s="1"/>
  <c r="L21" i="10"/>
  <c r="D21" i="2" s="1"/>
  <c r="L22" i="10"/>
  <c r="D22" i="2" s="1"/>
  <c r="L23" i="10"/>
  <c r="D23" i="2" s="1"/>
  <c r="L24" i="10"/>
  <c r="D24" i="2" s="1"/>
  <c r="L31" i="10"/>
  <c r="D31" i="2" s="1"/>
  <c r="L32" i="10"/>
  <c r="D32" i="2" s="1"/>
  <c r="L3" i="10"/>
  <c r="D3" i="2" s="1"/>
</calcChain>
</file>

<file path=xl/sharedStrings.xml><?xml version="1.0" encoding="utf-8"?>
<sst xmlns="http://schemas.openxmlformats.org/spreadsheetml/2006/main" count="799" uniqueCount="126">
  <si>
    <t>NOM</t>
  </si>
  <si>
    <t>Prénom</t>
  </si>
  <si>
    <t>Sexe</t>
  </si>
  <si>
    <t>Service</t>
  </si>
  <si>
    <t>Jouer placé</t>
  </si>
  <si>
    <t>Jouer fort</t>
  </si>
  <si>
    <t>Jouer frotté</t>
  </si>
  <si>
    <t>Coopérer
Aider</t>
  </si>
  <si>
    <t>Objectif</t>
  </si>
  <si>
    <t>Binome</t>
  </si>
  <si>
    <t xml:space="preserve">ABIDI </t>
  </si>
  <si>
    <t>Kenzo</t>
  </si>
  <si>
    <t>G</t>
  </si>
  <si>
    <t>Simith</t>
  </si>
  <si>
    <t>Damien</t>
  </si>
  <si>
    <t xml:space="preserve">BEIGNON </t>
  </si>
  <si>
    <t>Alexis</t>
  </si>
  <si>
    <t>Absent(e)</t>
  </si>
  <si>
    <t xml:space="preserve">BLANCHARD </t>
  </si>
  <si>
    <t>Sanaë</t>
  </si>
  <si>
    <t>F</t>
  </si>
  <si>
    <t>Rosalie</t>
  </si>
  <si>
    <t>Ines</t>
  </si>
  <si>
    <t>Clarisse</t>
  </si>
  <si>
    <t xml:space="preserve">BOIRON </t>
  </si>
  <si>
    <t>Alice</t>
  </si>
  <si>
    <t>Ilona</t>
  </si>
  <si>
    <t>Lorelei</t>
  </si>
  <si>
    <t xml:space="preserve">BREAL </t>
  </si>
  <si>
    <t xml:space="preserve">BRIAND ROBIN </t>
  </si>
  <si>
    <t>Nina</t>
  </si>
  <si>
    <t>Lola</t>
  </si>
  <si>
    <t>Maelle</t>
  </si>
  <si>
    <t>Lilas</t>
  </si>
  <si>
    <t xml:space="preserve">BROSSARD </t>
  </si>
  <si>
    <t xml:space="preserve">DAVIGNON </t>
  </si>
  <si>
    <t>Ethann</t>
  </si>
  <si>
    <t>Tom</t>
  </si>
  <si>
    <t xml:space="preserve">EGHERMANNE </t>
  </si>
  <si>
    <t>Edwin</t>
  </si>
  <si>
    <t>Dany</t>
  </si>
  <si>
    <t xml:space="preserve">FENEUX </t>
  </si>
  <si>
    <t xml:space="preserve">GOURAUD </t>
  </si>
  <si>
    <t>Julie</t>
  </si>
  <si>
    <t>Mathilda</t>
  </si>
  <si>
    <t xml:space="preserve">GUILBERT </t>
  </si>
  <si>
    <t>Manwë</t>
  </si>
  <si>
    <t>Esteban</t>
  </si>
  <si>
    <t>Yanis</t>
  </si>
  <si>
    <t xml:space="preserve">JOYAU </t>
  </si>
  <si>
    <t>Liam</t>
  </si>
  <si>
    <t xml:space="preserve">JUHEL </t>
  </si>
  <si>
    <t xml:space="preserve">JULIENNE </t>
  </si>
  <si>
    <t xml:space="preserve">LE MAREC </t>
  </si>
  <si>
    <t>Margaux</t>
  </si>
  <si>
    <t xml:space="preserve">LECOQ </t>
  </si>
  <si>
    <t xml:space="preserve">LEDROIT </t>
  </si>
  <si>
    <t xml:space="preserve">MARY </t>
  </si>
  <si>
    <t>Arthur</t>
  </si>
  <si>
    <t xml:space="preserve">METRIAU </t>
  </si>
  <si>
    <t>Louis</t>
  </si>
  <si>
    <t xml:space="preserve">MOURAUD </t>
  </si>
  <si>
    <t xml:space="preserve">NEAU </t>
  </si>
  <si>
    <t xml:space="preserve">OGE MEAR </t>
  </si>
  <si>
    <t>Mael</t>
  </si>
  <si>
    <t xml:space="preserve">PACREAU </t>
  </si>
  <si>
    <t xml:space="preserve">PECOT </t>
  </si>
  <si>
    <t xml:space="preserve">PERRAUDEAU </t>
  </si>
  <si>
    <t xml:space="preserve">PETITGAS </t>
  </si>
  <si>
    <t xml:space="preserve">SELLE </t>
  </si>
  <si>
    <t xml:space="preserve">SORET </t>
  </si>
  <si>
    <t xml:space="preserve">VAN DE VELDE </t>
  </si>
  <si>
    <t>Sasha</t>
  </si>
  <si>
    <t>Séance 1</t>
  </si>
  <si>
    <t>Séance 2</t>
  </si>
  <si>
    <t>Séance 3</t>
  </si>
  <si>
    <t>Séance 4</t>
  </si>
  <si>
    <t>Meilleur niveau</t>
  </si>
  <si>
    <t>Date</t>
  </si>
  <si>
    <t>Niveau</t>
  </si>
  <si>
    <t>Pour progresser</t>
  </si>
  <si>
    <t>Niveau 1</t>
  </si>
  <si>
    <t>Mon service est parfois non réglementaire</t>
  </si>
  <si>
    <t>Service R</t>
  </si>
  <si>
    <t>10 férvier</t>
  </si>
  <si>
    <t>Niveau 2</t>
  </si>
  <si>
    <t>Mon service est réglementaire</t>
  </si>
  <si>
    <t>Service CD</t>
  </si>
  <si>
    <t>Niveau 3</t>
  </si>
  <si>
    <t>Mon service est une attaque du camp adverse
(1 ou 2 zone(s) favorites visées)</t>
  </si>
  <si>
    <t>Zone avant
Zone arrière</t>
  </si>
  <si>
    <t>Niveau 4</t>
  </si>
  <si>
    <t>Mon service est une attaque du camp adverse
Mon service s'adapte à l'adversaire (point faible)</t>
  </si>
  <si>
    <t>4 coins
Idem + Partenaire</t>
  </si>
  <si>
    <t>Je joue au centre de la table</t>
  </si>
  <si>
    <t>Zone interdite</t>
  </si>
  <si>
    <t>Je joue à gauche et à droite;
OU
Je joue devant et derrière</t>
  </si>
  <si>
    <t>Gauche - Droite
Avant - Arrière</t>
  </si>
  <si>
    <t>Je joue dans les zones avant, arrière, 
droite et gauche</t>
  </si>
  <si>
    <t>4 coins
Partenaire glacé</t>
  </si>
  <si>
    <t>Je joue dans les 4 coins</t>
  </si>
  <si>
    <t>4 coins avec partenaire</t>
  </si>
  <si>
    <t>Je frappe à côté de la balle ou sur la tranche
Je smash dans le filet, sur ma table ou trop loin</t>
  </si>
  <si>
    <t>Smash</t>
  </si>
  <si>
    <t>Je smash sur balle très haute
Je réussis une fois sur deux ou moins</t>
  </si>
  <si>
    <t>Sur filet</t>
  </si>
  <si>
    <t>Je smash sur balle haute
Je réussis plus d'une fois sur deux</t>
  </si>
  <si>
    <t>Les 4 zones</t>
  </si>
  <si>
    <t>Je smash sur balle haute
Mon adversaire n'arrive pas à la renvoyer</t>
  </si>
  <si>
    <t>Idem + Partenaire</t>
  </si>
  <si>
    <t>Je ne mets pas d'effet</t>
  </si>
  <si>
    <t>Lift CD avec plot
Lift R avec plot
Coupé au service</t>
  </si>
  <si>
    <t>Je sais coupé ou lifté
Je ne sais pas contrer un effet</t>
  </si>
  <si>
    <t>Coupé CD / Coupé R
Lift CD / Lift R</t>
  </si>
  <si>
    <t>Je sais coupé et lifté
Je sais contrer un effet</t>
  </si>
  <si>
    <t>Bloc
Poussette</t>
  </si>
  <si>
    <t>Je varie les effets en fonction des points faibles de l'adversaire</t>
  </si>
  <si>
    <t>Coupé sur Coupé
Lift sur Lift</t>
  </si>
  <si>
    <t>Je ne joue pas en coopération
Je regarde ailleurs (ou joue) pour observer et aider</t>
  </si>
  <si>
    <t>La cible</t>
  </si>
  <si>
    <t>Je joue en coopération mais je ne cherche pas à comprendre ce que dois faire mon partenaire
J'observe mais ne donne pas de retour au joueur
Je coach en fonction des points faibles de mon partenaire</t>
  </si>
  <si>
    <t>Shadow</t>
  </si>
  <si>
    <t>Je coopère et j'échange sur l'objectif de mon partenaire
J'observe et coach mon partenaire en fonction de ses points forts</t>
  </si>
  <si>
    <t>Idem + Volants 4 coins</t>
  </si>
  <si>
    <t>Je coopère et adapte mon niveau à celui de mon partenaire
J'observe et coach mon partenaire en fonction de ses points forts</t>
  </si>
  <si>
    <t>Idem + Volants aléatoires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</si>
</sst>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CA644"/>
        <bgColor indexed="64"/>
      </patternFill>
    </fill>
    <fill>
      <patternFill patternType="solid">
        <fgColor rgb="FF7CB95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0">
    <xf numFmtId="0" fontId="0" fillId="0" borderId="0" xfId="0"/>
    <xf numFmtId="0" fontId="0" fillId="33" borderId="10" xfId="0" applyFill="1" applyBorder="1"/>
    <xf numFmtId="0" fontId="0" fillId="34" borderId="0" xfId="0" applyFill="1"/>
    <xf numFmtId="0" fontId="0" fillId="34" borderId="0" xfId="0" applyFill="1" applyAlignment="1">
      <alignment horizontal="center" vertical="center"/>
    </xf>
    <xf numFmtId="0" fontId="16" fillId="34" borderId="0" xfId="0" applyFont="1" applyFill="1" applyAlignment="1">
      <alignment horizontal="center" vertical="center"/>
    </xf>
    <xf numFmtId="16" fontId="19" fillId="33" borderId="15" xfId="0" applyNumberFormat="1" applyFont="1" applyFill="1" applyBorder="1" applyAlignment="1">
      <alignment horizontal="center" vertical="center"/>
    </xf>
    <xf numFmtId="16" fontId="19" fillId="33" borderId="16" xfId="0" applyNumberFormat="1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16" fontId="0" fillId="34" borderId="0" xfId="0" applyNumberFormat="1" applyFill="1"/>
    <xf numFmtId="0" fontId="0" fillId="0" borderId="10" xfId="0" applyBorder="1" applyAlignment="1" applyProtection="1">
      <alignment horizontal="center"/>
      <protection locked="0"/>
    </xf>
    <xf numFmtId="0" fontId="0" fillId="34" borderId="0" xfId="0" applyFill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4" borderId="0" xfId="0" applyFont="1" applyFill="1" applyAlignment="1">
      <alignment horizontal="center"/>
    </xf>
    <xf numFmtId="0" fontId="20" fillId="33" borderId="10" xfId="0" applyFont="1" applyFill="1" applyBorder="1"/>
    <xf numFmtId="0" fontId="20" fillId="33" borderId="10" xfId="0" applyFont="1" applyFill="1" applyBorder="1" applyAlignment="1">
      <alignment horizontal="center" vertical="center"/>
    </xf>
    <xf numFmtId="0" fontId="0" fillId="0" borderId="10" xfId="0" applyBorder="1" applyProtection="1"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16" fontId="19" fillId="33" borderId="30" xfId="0" applyNumberFormat="1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hidden="1"/>
    </xf>
    <xf numFmtId="164" fontId="0" fillId="0" borderId="11" xfId="0" applyNumberFormat="1" applyBorder="1" applyAlignment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6" fillId="33" borderId="11" xfId="0" applyFont="1" applyFill="1" applyBorder="1" applyAlignment="1">
      <alignment horizontal="center" vertical="center"/>
    </xf>
    <xf numFmtId="16" fontId="16" fillId="33" borderId="12" xfId="0" applyNumberFormat="1" applyFont="1" applyFill="1" applyBorder="1" applyAlignment="1">
      <alignment horizontal="center" vertical="center"/>
    </xf>
    <xf numFmtId="16" fontId="16" fillId="33" borderId="14" xfId="0" applyNumberFormat="1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15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16" fontId="16" fillId="33" borderId="29" xfId="0" applyNumberFormat="1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/>
    </xf>
    <xf numFmtId="0" fontId="16" fillId="33" borderId="32" xfId="0" applyFont="1" applyFill="1" applyBorder="1" applyAlignment="1">
      <alignment horizontal="center" vertical="center" wrapText="1"/>
    </xf>
    <xf numFmtId="0" fontId="16" fillId="33" borderId="18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/>
    </xf>
    <xf numFmtId="0" fontId="16" fillId="33" borderId="21" xfId="0" applyFon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 wrapText="1"/>
    </xf>
    <xf numFmtId="0" fontId="0" fillId="33" borderId="24" xfId="0" applyFill="1" applyBorder="1" applyAlignment="1">
      <alignment horizontal="center" vertical="center" wrapText="1"/>
    </xf>
    <xf numFmtId="0" fontId="0" fillId="33" borderId="25" xfId="0" applyFill="1" applyBorder="1" applyAlignment="1">
      <alignment horizontal="center" vertical="center" wrapText="1"/>
    </xf>
    <xf numFmtId="0" fontId="0" fillId="33" borderId="26" xfId="0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0" fillId="33" borderId="27" xfId="0" applyFill="1" applyBorder="1" applyAlignment="1">
      <alignment horizontal="center" vertical="center" wrapText="1"/>
    </xf>
    <xf numFmtId="0" fontId="0" fillId="33" borderId="20" xfId="0" applyFill="1" applyBorder="1" applyAlignment="1">
      <alignment horizontal="center" vertical="center" wrapText="1"/>
    </xf>
    <xf numFmtId="0" fontId="0" fillId="33" borderId="28" xfId="0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7" borderId="17" xfId="0" applyFill="1" applyBorder="1" applyAlignment="1">
      <alignment horizontal="center" vertical="center"/>
    </xf>
    <xf numFmtId="0" fontId="0" fillId="37" borderId="22" xfId="0" applyFill="1" applyBorder="1" applyAlignment="1">
      <alignment horizontal="center" vertical="center"/>
    </xf>
    <xf numFmtId="0" fontId="0" fillId="37" borderId="18" xfId="0" applyFill="1" applyBorder="1" applyAlignment="1">
      <alignment horizontal="center" vertical="center"/>
    </xf>
    <xf numFmtId="0" fontId="0" fillId="37" borderId="23" xfId="0" applyFill="1" applyBorder="1" applyAlignment="1">
      <alignment horizontal="center" vertical="center" wrapText="1"/>
    </xf>
    <xf numFmtId="0" fontId="0" fillId="37" borderId="24" xfId="0" applyFill="1" applyBorder="1" applyAlignment="1">
      <alignment horizontal="center" vertical="center" wrapText="1"/>
    </xf>
    <xf numFmtId="0" fontId="0" fillId="37" borderId="25" xfId="0" applyFill="1" applyBorder="1" applyAlignment="1">
      <alignment horizontal="center" vertical="center" wrapText="1"/>
    </xf>
    <xf numFmtId="0" fontId="0" fillId="37" borderId="26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27" xfId="0" applyFill="1" applyBorder="1" applyAlignment="1">
      <alignment horizontal="center" vertical="center" wrapText="1"/>
    </xf>
    <xf numFmtId="0" fontId="0" fillId="37" borderId="20" xfId="0" applyFill="1" applyBorder="1" applyAlignment="1">
      <alignment horizontal="center" vertical="center" wrapText="1"/>
    </xf>
    <xf numFmtId="0" fontId="0" fillId="37" borderId="28" xfId="0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0" fillId="36" borderId="17" xfId="0" applyFill="1" applyBorder="1" applyAlignment="1">
      <alignment horizontal="center" vertical="center"/>
    </xf>
    <xf numFmtId="0" fontId="0" fillId="36" borderId="22" xfId="0" applyFill="1" applyBorder="1" applyAlignment="1">
      <alignment horizontal="center" vertical="center"/>
    </xf>
    <xf numFmtId="0" fontId="0" fillId="36" borderId="18" xfId="0" applyFill="1" applyBorder="1" applyAlignment="1">
      <alignment horizontal="center" vertical="center"/>
    </xf>
    <xf numFmtId="0" fontId="0" fillId="36" borderId="23" xfId="0" applyFill="1" applyBorder="1" applyAlignment="1">
      <alignment horizontal="center" vertical="center" wrapText="1"/>
    </xf>
    <xf numFmtId="0" fontId="0" fillId="36" borderId="24" xfId="0" applyFill="1" applyBorder="1" applyAlignment="1">
      <alignment horizontal="center" vertical="center" wrapText="1"/>
    </xf>
    <xf numFmtId="0" fontId="0" fillId="36" borderId="25" xfId="0" applyFill="1" applyBorder="1" applyAlignment="1">
      <alignment horizontal="center" vertical="center" wrapText="1"/>
    </xf>
    <xf numFmtId="0" fontId="0" fillId="36" borderId="26" xfId="0" applyFill="1" applyBorder="1" applyAlignment="1">
      <alignment horizontal="center" vertical="center" wrapText="1"/>
    </xf>
    <xf numFmtId="0" fontId="0" fillId="36" borderId="0" xfId="0" applyFill="1" applyAlignment="1">
      <alignment horizontal="center" vertical="center" wrapText="1"/>
    </xf>
    <xf numFmtId="0" fontId="0" fillId="36" borderId="27" xfId="0" applyFill="1" applyBorder="1" applyAlignment="1">
      <alignment horizontal="center" vertical="center" wrapText="1"/>
    </xf>
    <xf numFmtId="0" fontId="0" fillId="36" borderId="20" xfId="0" applyFill="1" applyBorder="1" applyAlignment="1">
      <alignment horizontal="center" vertical="center" wrapText="1"/>
    </xf>
    <xf numFmtId="0" fontId="0" fillId="36" borderId="28" xfId="0" applyFill="1" applyBorder="1" applyAlignment="1">
      <alignment horizontal="center" vertical="center" wrapText="1"/>
    </xf>
    <xf numFmtId="0" fontId="0" fillId="36" borderId="21" xfId="0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/>
    </xf>
    <xf numFmtId="0" fontId="0" fillId="35" borderId="17" xfId="0" applyFill="1" applyBorder="1" applyAlignment="1">
      <alignment horizontal="center" vertical="center" wrapText="1"/>
    </xf>
    <xf numFmtId="0" fontId="0" fillId="35" borderId="22" xfId="0" applyFill="1" applyBorder="1" applyAlignment="1">
      <alignment horizontal="center" vertical="center" wrapText="1"/>
    </xf>
    <xf numFmtId="0" fontId="0" fillId="35" borderId="18" xfId="0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1"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auto="1"/>
      </font>
      <fill>
        <patternFill>
          <bgColor rgb="FF76B54B"/>
        </patternFill>
      </fill>
    </dxf>
    <dxf>
      <font>
        <color theme="0"/>
      </font>
    </dxf>
    <dxf>
      <fill>
        <patternFill>
          <bgColor rgb="FF76B54B"/>
        </patternFill>
      </fill>
    </dxf>
    <dxf>
      <fill>
        <patternFill>
          <bgColor rgb="FF6CA64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73B149"/>
        </patternFill>
      </fill>
    </dxf>
    <dxf>
      <fill>
        <patternFill>
          <bgColor rgb="FF9CCA7C"/>
        </patternFill>
      </fill>
    </dxf>
  </dxfs>
  <tableStyles count="0" defaultTableStyle="TableStyleMedium2" defaultPivotStyle="PivotStyleLight16"/>
  <colors>
    <mruColors>
      <color rgb="FF76B54B"/>
      <color rgb="FF6AA343"/>
      <color rgb="FF9CCA7C"/>
      <color rgb="FF7CB953"/>
      <color rgb="FF6CA644"/>
      <color rgb="FF73B1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C598-FD8C-4666-8C50-EA38976D264C}">
  <dimension ref="A1:Y38"/>
  <sheetViews>
    <sheetView workbookViewId="0">
      <pane xSplit="3" ySplit="2" topLeftCell="D3" activePane="bottomRight" state="frozen"/>
      <selection pane="bottomRight" activeCell="H5" sqref="H5"/>
      <selection pane="bottomLeft" activeCell="A3" sqref="A3"/>
      <selection pane="topRight" activeCell="D1" sqref="D1"/>
    </sheetView>
  </sheetViews>
  <sheetFormatPr defaultColWidth="0" defaultRowHeight="15" customHeight="1" zeroHeight="1"/>
  <cols>
    <col min="1" max="1" width="15.140625" style="2" bestFit="1" customWidth="1"/>
    <col min="2" max="2" width="9.85546875" style="2" bestFit="1" customWidth="1"/>
    <col min="3" max="3" width="4.7109375" style="2" bestFit="1" customWidth="1"/>
    <col min="4" max="4" width="10.7109375" style="3" bestFit="1" customWidth="1"/>
    <col min="5" max="5" width="8.7109375" style="3" bestFit="1" customWidth="1"/>
    <col min="6" max="6" width="8.28515625" style="3" customWidth="1"/>
    <col min="7" max="7" width="7.28515625" style="3" customWidth="1"/>
    <col min="8" max="20" width="11.42578125" style="3" customWidth="1"/>
    <col min="21" max="21" width="10.42578125" style="2" customWidth="1"/>
    <col min="22" max="25" width="0" style="2" hidden="1" customWidth="1"/>
    <col min="26" max="16384" width="11.42578125" style="2" hidden="1"/>
  </cols>
  <sheetData>
    <row r="1" spans="1:20">
      <c r="A1" s="29" t="s">
        <v>0</v>
      </c>
      <c r="B1" s="31" t="s">
        <v>1</v>
      </c>
      <c r="C1" s="33" t="s">
        <v>2</v>
      </c>
      <c r="D1" s="29" t="s">
        <v>3</v>
      </c>
      <c r="E1" s="36" t="s">
        <v>4</v>
      </c>
      <c r="F1" s="36" t="s">
        <v>5</v>
      </c>
      <c r="G1" s="40" t="s">
        <v>6</v>
      </c>
      <c r="H1" s="38" t="s">
        <v>7</v>
      </c>
      <c r="I1" s="35">
        <v>44967</v>
      </c>
      <c r="J1" s="28"/>
      <c r="K1" s="27">
        <v>45002</v>
      </c>
      <c r="L1" s="28"/>
      <c r="M1" s="27">
        <v>45009</v>
      </c>
      <c r="N1" s="28"/>
      <c r="O1" s="27">
        <v>45016</v>
      </c>
      <c r="P1" s="28"/>
      <c r="Q1" s="27">
        <v>45023</v>
      </c>
      <c r="R1" s="28"/>
      <c r="S1" s="27">
        <v>45030</v>
      </c>
      <c r="T1" s="28"/>
    </row>
    <row r="2" spans="1:20">
      <c r="A2" s="30"/>
      <c r="B2" s="32"/>
      <c r="C2" s="34"/>
      <c r="D2" s="30"/>
      <c r="E2" s="37"/>
      <c r="F2" s="37"/>
      <c r="G2" s="41"/>
      <c r="H2" s="39"/>
      <c r="I2" s="18" t="s">
        <v>8</v>
      </c>
      <c r="J2" s="6" t="s">
        <v>9</v>
      </c>
      <c r="K2" s="5" t="s">
        <v>8</v>
      </c>
      <c r="L2" s="6" t="s">
        <v>9</v>
      </c>
      <c r="M2" s="5" t="s">
        <v>8</v>
      </c>
      <c r="N2" s="6" t="s">
        <v>9</v>
      </c>
      <c r="O2" s="5" t="s">
        <v>8</v>
      </c>
      <c r="P2" s="6" t="s">
        <v>9</v>
      </c>
      <c r="Q2" s="5" t="s">
        <v>8</v>
      </c>
      <c r="R2" s="6" t="s">
        <v>9</v>
      </c>
      <c r="S2" s="5" t="s">
        <v>8</v>
      </c>
      <c r="T2" s="6" t="s">
        <v>9</v>
      </c>
    </row>
    <row r="3" spans="1:20">
      <c r="A3" s="13" t="s">
        <v>10</v>
      </c>
      <c r="B3" s="13" t="s">
        <v>11</v>
      </c>
      <c r="C3" s="14" t="s">
        <v>12</v>
      </c>
      <c r="D3" s="16">
        <f>Service!L3</f>
        <v>0</v>
      </c>
      <c r="E3" s="17">
        <f>'Jouer placé'!L3</f>
        <v>0</v>
      </c>
      <c r="F3" s="20">
        <f>'Jouer fort'!L3</f>
        <v>2</v>
      </c>
      <c r="G3" s="17">
        <f>'Jouer frotté'!L3</f>
        <v>3</v>
      </c>
      <c r="H3" s="23"/>
      <c r="I3" s="25" t="s">
        <v>4</v>
      </c>
      <c r="J3" s="7" t="s">
        <v>13</v>
      </c>
      <c r="K3" s="25" t="s">
        <v>5</v>
      </c>
      <c r="L3" s="7" t="s">
        <v>13</v>
      </c>
      <c r="M3" s="25" t="s">
        <v>5</v>
      </c>
      <c r="N3" s="7" t="s">
        <v>14</v>
      </c>
      <c r="O3" s="25"/>
      <c r="P3" s="7"/>
      <c r="Q3" s="25"/>
      <c r="R3" s="7"/>
      <c r="S3" s="25"/>
      <c r="T3" s="7"/>
    </row>
    <row r="4" spans="1:20">
      <c r="A4" s="13" t="s">
        <v>15</v>
      </c>
      <c r="B4" s="13" t="s">
        <v>16</v>
      </c>
      <c r="C4" s="14" t="s">
        <v>12</v>
      </c>
      <c r="D4" s="16">
        <f>Service!L4</f>
        <v>0</v>
      </c>
      <c r="E4" s="17">
        <f>'Jouer placé'!L4</f>
        <v>0</v>
      </c>
      <c r="F4" s="20">
        <f>'Jouer fort'!L4</f>
        <v>3</v>
      </c>
      <c r="G4" s="17">
        <f>'Jouer frotté'!L4</f>
        <v>0</v>
      </c>
      <c r="H4" s="23"/>
      <c r="I4" s="25" t="s">
        <v>17</v>
      </c>
      <c r="J4" s="7"/>
      <c r="K4" s="25" t="s">
        <v>17</v>
      </c>
      <c r="L4" s="7"/>
      <c r="M4" s="25" t="s">
        <v>17</v>
      </c>
      <c r="N4" s="7"/>
      <c r="O4" s="25"/>
      <c r="P4" s="7"/>
      <c r="Q4" s="25"/>
      <c r="R4" s="7"/>
      <c r="S4" s="25"/>
      <c r="T4" s="7"/>
    </row>
    <row r="5" spans="1:20">
      <c r="A5" s="13" t="s">
        <v>18</v>
      </c>
      <c r="B5" s="13" t="s">
        <v>19</v>
      </c>
      <c r="C5" s="14" t="s">
        <v>20</v>
      </c>
      <c r="D5" s="16">
        <f>Service!L5</f>
        <v>3</v>
      </c>
      <c r="E5" s="17">
        <f>'Jouer placé'!L5</f>
        <v>2</v>
      </c>
      <c r="F5" s="20">
        <f>'Jouer fort'!L5</f>
        <v>3</v>
      </c>
      <c r="G5" s="17">
        <f>'Jouer frotté'!L5</f>
        <v>2</v>
      </c>
      <c r="H5" s="23">
        <v>1</v>
      </c>
      <c r="I5" s="25" t="s">
        <v>5</v>
      </c>
      <c r="J5" s="7" t="s">
        <v>21</v>
      </c>
      <c r="K5" s="25" t="s">
        <v>5</v>
      </c>
      <c r="L5" s="7" t="s">
        <v>22</v>
      </c>
      <c r="M5" s="25" t="s">
        <v>5</v>
      </c>
      <c r="N5" s="7" t="s">
        <v>21</v>
      </c>
      <c r="O5" s="25" t="s">
        <v>6</v>
      </c>
      <c r="P5" s="7" t="s">
        <v>23</v>
      </c>
      <c r="Q5" s="25"/>
      <c r="R5" s="7"/>
      <c r="S5" s="25"/>
      <c r="T5" s="7"/>
    </row>
    <row r="6" spans="1:20">
      <c r="A6" s="13" t="s">
        <v>24</v>
      </c>
      <c r="B6" s="13" t="s">
        <v>25</v>
      </c>
      <c r="C6" s="14" t="s">
        <v>20</v>
      </c>
      <c r="D6" s="16">
        <f>Service!L6</f>
        <v>0</v>
      </c>
      <c r="E6" s="17">
        <f>'Jouer placé'!L6</f>
        <v>4</v>
      </c>
      <c r="F6" s="20">
        <f>'Jouer fort'!L6</f>
        <v>0</v>
      </c>
      <c r="G6" s="17">
        <f>'Jouer frotté'!L6</f>
        <v>3</v>
      </c>
      <c r="H6" s="23"/>
      <c r="I6" s="25" t="s">
        <v>3</v>
      </c>
      <c r="J6" s="7" t="s">
        <v>26</v>
      </c>
      <c r="K6" s="25" t="s">
        <v>4</v>
      </c>
      <c r="L6" s="7" t="s">
        <v>27</v>
      </c>
      <c r="M6" s="25" t="s">
        <v>4</v>
      </c>
      <c r="N6" s="7" t="s">
        <v>22</v>
      </c>
      <c r="O6" s="25" t="s">
        <v>6</v>
      </c>
      <c r="P6" s="7" t="s">
        <v>22</v>
      </c>
      <c r="Q6" s="25"/>
      <c r="R6" s="7"/>
      <c r="S6" s="25"/>
      <c r="T6" s="7"/>
    </row>
    <row r="7" spans="1:20">
      <c r="A7" s="13" t="s">
        <v>28</v>
      </c>
      <c r="B7" s="13" t="s">
        <v>21</v>
      </c>
      <c r="C7" s="14" t="s">
        <v>20</v>
      </c>
      <c r="D7" s="16">
        <f>Service!L7</f>
        <v>3</v>
      </c>
      <c r="E7" s="17">
        <f>'Jouer placé'!L7</f>
        <v>4</v>
      </c>
      <c r="F7" s="20">
        <f>'Jouer fort'!L7</f>
        <v>3</v>
      </c>
      <c r="G7" s="17">
        <f>'Jouer frotté'!L7</f>
        <v>3</v>
      </c>
      <c r="H7" s="23"/>
      <c r="I7" s="25" t="s">
        <v>4</v>
      </c>
      <c r="J7" s="7" t="s">
        <v>19</v>
      </c>
      <c r="K7" s="25" t="s">
        <v>5</v>
      </c>
      <c r="L7" s="7" t="s">
        <v>23</v>
      </c>
      <c r="M7" s="25" t="s">
        <v>6</v>
      </c>
      <c r="N7" s="7" t="s">
        <v>19</v>
      </c>
      <c r="O7" s="25"/>
      <c r="P7" s="7"/>
      <c r="Q7" s="25"/>
      <c r="R7" s="7"/>
      <c r="S7" s="25"/>
      <c r="T7" s="7"/>
    </row>
    <row r="8" spans="1:20">
      <c r="A8" s="13" t="s">
        <v>29</v>
      </c>
      <c r="B8" s="13" t="s">
        <v>30</v>
      </c>
      <c r="C8" s="14" t="s">
        <v>20</v>
      </c>
      <c r="D8" s="16">
        <f>Service!L8</f>
        <v>2</v>
      </c>
      <c r="E8" s="17">
        <f>'Jouer placé'!L8</f>
        <v>2</v>
      </c>
      <c r="F8" s="20">
        <f>'Jouer fort'!L8</f>
        <v>2</v>
      </c>
      <c r="G8" s="17">
        <f>'Jouer frotté'!L8</f>
        <v>0</v>
      </c>
      <c r="H8" s="23"/>
      <c r="I8" s="25" t="s">
        <v>3</v>
      </c>
      <c r="J8" s="7" t="s">
        <v>31</v>
      </c>
      <c r="K8" s="25" t="s">
        <v>3</v>
      </c>
      <c r="L8" s="7" t="s">
        <v>32</v>
      </c>
      <c r="M8" s="25" t="s">
        <v>5</v>
      </c>
      <c r="N8" s="7" t="s">
        <v>33</v>
      </c>
      <c r="O8" s="25"/>
      <c r="P8" s="7"/>
      <c r="Q8" s="25"/>
      <c r="R8" s="7"/>
      <c r="S8" s="25"/>
      <c r="T8" s="7"/>
    </row>
    <row r="9" spans="1:20">
      <c r="A9" s="13" t="s">
        <v>34</v>
      </c>
      <c r="B9" s="13" t="s">
        <v>32</v>
      </c>
      <c r="C9" s="14" t="s">
        <v>20</v>
      </c>
      <c r="D9" s="16">
        <f>Service!L9</f>
        <v>2</v>
      </c>
      <c r="E9" s="17">
        <f>'Jouer placé'!L9</f>
        <v>1</v>
      </c>
      <c r="F9" s="20">
        <f>'Jouer fort'!L9</f>
        <v>0</v>
      </c>
      <c r="G9" s="17">
        <f>'Jouer frotté'!L9</f>
        <v>0</v>
      </c>
      <c r="H9" s="23"/>
      <c r="I9" s="25" t="s">
        <v>5</v>
      </c>
      <c r="J9" s="7" t="s">
        <v>33</v>
      </c>
      <c r="K9" s="25" t="s">
        <v>3</v>
      </c>
      <c r="L9" s="7" t="s">
        <v>30</v>
      </c>
      <c r="M9" s="25" t="s">
        <v>4</v>
      </c>
      <c r="N9" s="7" t="s">
        <v>30</v>
      </c>
      <c r="O9" s="25"/>
      <c r="P9" s="7"/>
      <c r="Q9" s="25"/>
      <c r="R9" s="7"/>
      <c r="S9" s="25"/>
      <c r="T9" s="7"/>
    </row>
    <row r="10" spans="1:20">
      <c r="A10" s="13" t="s">
        <v>35</v>
      </c>
      <c r="B10" s="13" t="s">
        <v>36</v>
      </c>
      <c r="C10" s="14" t="s">
        <v>12</v>
      </c>
      <c r="D10" s="16">
        <f>Service!L10</f>
        <v>3</v>
      </c>
      <c r="E10" s="17">
        <f>'Jouer placé'!L10</f>
        <v>0</v>
      </c>
      <c r="F10" s="20">
        <f>'Jouer fort'!L10</f>
        <v>1</v>
      </c>
      <c r="G10" s="17">
        <f>'Jouer frotté'!L10</f>
        <v>2</v>
      </c>
      <c r="H10" s="23"/>
      <c r="I10" s="25" t="s">
        <v>3</v>
      </c>
      <c r="J10" s="7" t="s">
        <v>37</v>
      </c>
      <c r="K10" s="25" t="s">
        <v>3</v>
      </c>
      <c r="L10" s="7" t="s">
        <v>37</v>
      </c>
      <c r="M10" s="25" t="s">
        <v>3</v>
      </c>
      <c r="N10" s="7" t="s">
        <v>37</v>
      </c>
      <c r="O10" s="25" t="s">
        <v>3</v>
      </c>
      <c r="P10" s="7" t="s">
        <v>37</v>
      </c>
      <c r="Q10" s="25"/>
      <c r="R10" s="7"/>
      <c r="S10" s="25"/>
      <c r="T10" s="7"/>
    </row>
    <row r="11" spans="1:20">
      <c r="A11" s="13" t="s">
        <v>38</v>
      </c>
      <c r="B11" s="13" t="s">
        <v>39</v>
      </c>
      <c r="C11" s="14" t="s">
        <v>12</v>
      </c>
      <c r="D11" s="16">
        <f>Service!L11</f>
        <v>4</v>
      </c>
      <c r="E11" s="17">
        <f>'Jouer placé'!L11</f>
        <v>3</v>
      </c>
      <c r="F11" s="20">
        <f>'Jouer fort'!L11</f>
        <v>0</v>
      </c>
      <c r="G11" s="17">
        <f>'Jouer frotté'!L11</f>
        <v>3</v>
      </c>
      <c r="H11" s="23"/>
      <c r="I11" s="25" t="s">
        <v>3</v>
      </c>
      <c r="J11" s="7" t="s">
        <v>11</v>
      </c>
      <c r="K11" s="25" t="s">
        <v>3</v>
      </c>
      <c r="L11" s="7" t="s">
        <v>40</v>
      </c>
      <c r="M11" s="25"/>
      <c r="N11" s="7"/>
      <c r="O11" s="25" t="s">
        <v>6</v>
      </c>
      <c r="P11" s="7" t="s">
        <v>16</v>
      </c>
      <c r="Q11" s="25"/>
      <c r="R11" s="7"/>
      <c r="S11" s="25"/>
      <c r="T11" s="7"/>
    </row>
    <row r="12" spans="1:20">
      <c r="A12" s="13" t="s">
        <v>41</v>
      </c>
      <c r="B12" s="13" t="s">
        <v>23</v>
      </c>
      <c r="C12" s="14" t="s">
        <v>20</v>
      </c>
      <c r="D12" s="16">
        <f>Service!L12</f>
        <v>3</v>
      </c>
      <c r="E12" s="17">
        <f>'Jouer placé'!L12</f>
        <v>2</v>
      </c>
      <c r="F12" s="20">
        <f>'Jouer fort'!L12</f>
        <v>3</v>
      </c>
      <c r="G12" s="17">
        <f>'Jouer frotté'!L12</f>
        <v>2</v>
      </c>
      <c r="H12" s="23"/>
      <c r="I12" s="25" t="s">
        <v>4</v>
      </c>
      <c r="J12" s="7" t="s">
        <v>21</v>
      </c>
      <c r="K12" s="25" t="s">
        <v>5</v>
      </c>
      <c r="L12" s="7" t="s">
        <v>21</v>
      </c>
      <c r="M12" s="25" t="s">
        <v>17</v>
      </c>
      <c r="N12" s="7"/>
      <c r="O12" s="25" t="s">
        <v>6</v>
      </c>
      <c r="P12" s="7" t="s">
        <v>19</v>
      </c>
      <c r="Q12" s="25"/>
      <c r="R12" s="7"/>
      <c r="S12" s="25"/>
      <c r="T12" s="7"/>
    </row>
    <row r="13" spans="1:20">
      <c r="A13" s="13" t="s">
        <v>42</v>
      </c>
      <c r="B13" s="13" t="s">
        <v>43</v>
      </c>
      <c r="C13" s="14" t="s">
        <v>20</v>
      </c>
      <c r="D13" s="16">
        <f>Service!L13</f>
        <v>3</v>
      </c>
      <c r="E13" s="17">
        <f>'Jouer placé'!L13</f>
        <v>3</v>
      </c>
      <c r="F13" s="20">
        <f>'Jouer fort'!L13</f>
        <v>0</v>
      </c>
      <c r="G13" s="17">
        <f>'Jouer frotté'!L13</f>
        <v>3</v>
      </c>
      <c r="H13" s="23"/>
      <c r="I13" s="25" t="s">
        <v>3</v>
      </c>
      <c r="J13" s="7" t="s">
        <v>44</v>
      </c>
      <c r="K13" s="25" t="s">
        <v>3</v>
      </c>
      <c r="L13" s="7" t="s">
        <v>26</v>
      </c>
      <c r="M13" s="25" t="s">
        <v>3</v>
      </c>
      <c r="N13" s="7" t="s">
        <v>26</v>
      </c>
      <c r="O13" s="25"/>
      <c r="P13" s="7"/>
      <c r="Q13" s="25"/>
      <c r="R13" s="7"/>
      <c r="S13" s="25"/>
      <c r="T13" s="7"/>
    </row>
    <row r="14" spans="1:20">
      <c r="A14" s="13" t="s">
        <v>45</v>
      </c>
      <c r="B14" s="13" t="s">
        <v>46</v>
      </c>
      <c r="C14" s="14" t="s">
        <v>12</v>
      </c>
      <c r="D14" s="16">
        <f>Service!L14</f>
        <v>3</v>
      </c>
      <c r="E14" s="17">
        <f>'Jouer placé'!L14</f>
        <v>4</v>
      </c>
      <c r="F14" s="20">
        <f>'Jouer fort'!L14</f>
        <v>3</v>
      </c>
      <c r="G14" s="17">
        <f>'Jouer frotté'!L14</f>
        <v>3</v>
      </c>
      <c r="H14" s="23"/>
      <c r="I14" s="25" t="s">
        <v>5</v>
      </c>
      <c r="J14" s="7" t="s">
        <v>47</v>
      </c>
      <c r="K14" s="25" t="s">
        <v>3</v>
      </c>
      <c r="L14" s="7" t="s">
        <v>48</v>
      </c>
      <c r="M14" s="25" t="s">
        <v>6</v>
      </c>
      <c r="N14" s="7" t="s">
        <v>48</v>
      </c>
      <c r="O14" s="25" t="s">
        <v>6</v>
      </c>
      <c r="P14" s="7" t="s">
        <v>47</v>
      </c>
      <c r="Q14" s="25"/>
      <c r="R14" s="7"/>
      <c r="S14" s="25"/>
      <c r="T14" s="7"/>
    </row>
    <row r="15" spans="1:20">
      <c r="A15" s="13" t="s">
        <v>49</v>
      </c>
      <c r="B15" s="13" t="s">
        <v>50</v>
      </c>
      <c r="C15" s="14" t="s">
        <v>12</v>
      </c>
      <c r="D15" s="16">
        <f>Service!L15</f>
        <v>0</v>
      </c>
      <c r="E15" s="17">
        <f>'Jouer placé'!L15</f>
        <v>2</v>
      </c>
      <c r="F15" s="20">
        <f>'Jouer fort'!L15</f>
        <v>0</v>
      </c>
      <c r="G15" s="17">
        <f>'Jouer frotté'!L15</f>
        <v>3</v>
      </c>
      <c r="H15" s="23"/>
      <c r="I15" s="25" t="s">
        <v>4</v>
      </c>
      <c r="J15" s="7" t="s">
        <v>30</v>
      </c>
      <c r="K15" s="25" t="s">
        <v>6</v>
      </c>
      <c r="L15" s="7" t="s">
        <v>39</v>
      </c>
      <c r="M15" s="25" t="s">
        <v>4</v>
      </c>
      <c r="N15" s="7" t="s">
        <v>21</v>
      </c>
      <c r="O15" s="25" t="s">
        <v>6</v>
      </c>
      <c r="P15" s="7" t="s">
        <v>19</v>
      </c>
      <c r="Q15" s="25"/>
      <c r="R15" s="7"/>
      <c r="S15" s="25"/>
      <c r="T15" s="7"/>
    </row>
    <row r="16" spans="1:20">
      <c r="A16" s="13" t="s">
        <v>51</v>
      </c>
      <c r="B16" s="13" t="s">
        <v>33</v>
      </c>
      <c r="C16" s="14" t="s">
        <v>20</v>
      </c>
      <c r="D16" s="16">
        <f>Service!L16</f>
        <v>2</v>
      </c>
      <c r="E16" s="17">
        <f>'Jouer placé'!L16</f>
        <v>1</v>
      </c>
      <c r="F16" s="20">
        <f>'Jouer fort'!L16</f>
        <v>0</v>
      </c>
      <c r="G16" s="17">
        <f>'Jouer frotté'!L16</f>
        <v>0</v>
      </c>
      <c r="H16" s="23"/>
      <c r="I16" s="25" t="s">
        <v>3</v>
      </c>
      <c r="J16" s="7" t="s">
        <v>32</v>
      </c>
      <c r="K16" s="25" t="s">
        <v>3</v>
      </c>
      <c r="L16" s="7" t="s">
        <v>31</v>
      </c>
      <c r="M16" s="25" t="s">
        <v>3</v>
      </c>
      <c r="N16" s="7" t="s">
        <v>32</v>
      </c>
      <c r="O16" s="25"/>
      <c r="P16" s="7"/>
      <c r="Q16" s="25"/>
      <c r="R16" s="7"/>
      <c r="S16" s="25"/>
      <c r="T16" s="7"/>
    </row>
    <row r="17" spans="1:20">
      <c r="A17" s="13" t="s">
        <v>52</v>
      </c>
      <c r="B17" s="13" t="s">
        <v>37</v>
      </c>
      <c r="C17" s="14" t="s">
        <v>12</v>
      </c>
      <c r="D17" s="16">
        <f>Service!L17</f>
        <v>3</v>
      </c>
      <c r="E17" s="17">
        <f>'Jouer placé'!L17</f>
        <v>0</v>
      </c>
      <c r="F17" s="20">
        <f>'Jouer fort'!L17</f>
        <v>2</v>
      </c>
      <c r="G17" s="17">
        <f>'Jouer frotté'!L17</f>
        <v>2</v>
      </c>
      <c r="H17" s="23"/>
      <c r="I17" s="25" t="s">
        <v>5</v>
      </c>
      <c r="J17" s="7" t="s">
        <v>40</v>
      </c>
      <c r="K17" s="25" t="s">
        <v>5</v>
      </c>
      <c r="L17" s="7" t="s">
        <v>36</v>
      </c>
      <c r="M17" s="25" t="s">
        <v>5</v>
      </c>
      <c r="N17" s="7" t="s">
        <v>36</v>
      </c>
      <c r="O17" s="25" t="s">
        <v>5</v>
      </c>
      <c r="P17" s="7" t="s">
        <v>36</v>
      </c>
      <c r="Q17" s="25"/>
      <c r="R17" s="7"/>
      <c r="S17" s="25"/>
      <c r="T17" s="7"/>
    </row>
    <row r="18" spans="1:20">
      <c r="A18" s="13" t="s">
        <v>53</v>
      </c>
      <c r="B18" s="13" t="s">
        <v>44</v>
      </c>
      <c r="C18" s="14" t="s">
        <v>20</v>
      </c>
      <c r="D18" s="16">
        <f>Service!L18</f>
        <v>4</v>
      </c>
      <c r="E18" s="17">
        <f>'Jouer placé'!L18</f>
        <v>0</v>
      </c>
      <c r="F18" s="20">
        <f>'Jouer fort'!L18</f>
        <v>4</v>
      </c>
      <c r="G18" s="17">
        <f>'Jouer frotté'!L18</f>
        <v>2</v>
      </c>
      <c r="H18" s="23"/>
      <c r="I18" s="25" t="s">
        <v>3</v>
      </c>
      <c r="J18" s="7" t="s">
        <v>54</v>
      </c>
      <c r="K18" s="25" t="s">
        <v>5</v>
      </c>
      <c r="L18" s="7"/>
      <c r="M18" s="25" t="s">
        <v>5</v>
      </c>
      <c r="N18" s="7" t="s">
        <v>26</v>
      </c>
      <c r="O18" s="25"/>
      <c r="P18" s="7"/>
      <c r="Q18" s="25"/>
      <c r="R18" s="7"/>
      <c r="S18" s="25"/>
      <c r="T18" s="7"/>
    </row>
    <row r="19" spans="1:20">
      <c r="A19" s="13" t="s">
        <v>55</v>
      </c>
      <c r="B19" s="13" t="s">
        <v>47</v>
      </c>
      <c r="C19" s="14" t="s">
        <v>12</v>
      </c>
      <c r="D19" s="16">
        <f>Service!L19</f>
        <v>3</v>
      </c>
      <c r="E19" s="17">
        <f>'Jouer placé'!L19</f>
        <v>4</v>
      </c>
      <c r="F19" s="20">
        <f>'Jouer fort'!L19</f>
        <v>2</v>
      </c>
      <c r="G19" s="17">
        <f>'Jouer frotté'!L19</f>
        <v>3</v>
      </c>
      <c r="H19" s="23"/>
      <c r="I19" s="25" t="s">
        <v>5</v>
      </c>
      <c r="J19" s="7" t="s">
        <v>46</v>
      </c>
      <c r="K19" s="25" t="s">
        <v>4</v>
      </c>
      <c r="L19" s="7" t="s">
        <v>48</v>
      </c>
      <c r="M19" s="25" t="s">
        <v>6</v>
      </c>
      <c r="N19" s="7" t="s">
        <v>46</v>
      </c>
      <c r="O19" s="25" t="s">
        <v>6</v>
      </c>
      <c r="P19" s="7" t="s">
        <v>48</v>
      </c>
      <c r="Q19" s="25"/>
      <c r="R19" s="7"/>
      <c r="S19" s="25"/>
      <c r="T19" s="7"/>
    </row>
    <row r="20" spans="1:20">
      <c r="A20" s="13" t="s">
        <v>56</v>
      </c>
      <c r="B20" s="13" t="s">
        <v>48</v>
      </c>
      <c r="C20" s="14" t="s">
        <v>12</v>
      </c>
      <c r="D20" s="16">
        <f>Service!L20</f>
        <v>0</v>
      </c>
      <c r="E20" s="17">
        <f>'Jouer placé'!L20</f>
        <v>2</v>
      </c>
      <c r="F20" s="20">
        <f>'Jouer fort'!L20</f>
        <v>1</v>
      </c>
      <c r="G20" s="17">
        <f>'Jouer frotté'!L20</f>
        <v>2</v>
      </c>
      <c r="H20" s="23"/>
      <c r="I20" s="25" t="s">
        <v>4</v>
      </c>
      <c r="J20" s="7" t="s">
        <v>47</v>
      </c>
      <c r="K20" s="25" t="s">
        <v>4</v>
      </c>
      <c r="L20" s="7" t="s">
        <v>47</v>
      </c>
      <c r="M20" s="25" t="s">
        <v>5</v>
      </c>
      <c r="N20" s="7" t="s">
        <v>47</v>
      </c>
      <c r="O20" s="25" t="s">
        <v>6</v>
      </c>
      <c r="P20" s="7" t="s">
        <v>46</v>
      </c>
      <c r="Q20" s="25"/>
      <c r="R20" s="7"/>
      <c r="S20" s="25"/>
      <c r="T20" s="7"/>
    </row>
    <row r="21" spans="1:20">
      <c r="A21" s="13" t="s">
        <v>57</v>
      </c>
      <c r="B21" s="13" t="s">
        <v>58</v>
      </c>
      <c r="C21" s="14" t="s">
        <v>12</v>
      </c>
      <c r="D21" s="16">
        <f>Service!L21</f>
        <v>0</v>
      </c>
      <c r="E21" s="17">
        <f>'Jouer placé'!L21</f>
        <v>0</v>
      </c>
      <c r="F21" s="20">
        <f>'Jouer fort'!L21</f>
        <v>2</v>
      </c>
      <c r="G21" s="17">
        <f>'Jouer frotté'!L21</f>
        <v>0</v>
      </c>
      <c r="H21" s="23"/>
      <c r="I21" s="25" t="s">
        <v>17</v>
      </c>
      <c r="J21" s="7"/>
      <c r="K21" s="25" t="s">
        <v>5</v>
      </c>
      <c r="L21" s="7" t="s">
        <v>13</v>
      </c>
      <c r="M21" s="25" t="s">
        <v>17</v>
      </c>
      <c r="N21" s="7"/>
      <c r="O21" s="25"/>
      <c r="P21" s="7"/>
      <c r="Q21" s="25"/>
      <c r="R21" s="7"/>
      <c r="S21" s="25"/>
      <c r="T21" s="7"/>
    </row>
    <row r="22" spans="1:20">
      <c r="A22" s="13" t="s">
        <v>59</v>
      </c>
      <c r="B22" s="13" t="s">
        <v>60</v>
      </c>
      <c r="C22" s="14" t="s">
        <v>12</v>
      </c>
      <c r="D22" s="16">
        <f>Service!L22</f>
        <v>4</v>
      </c>
      <c r="E22" s="17">
        <f>'Jouer placé'!L22</f>
        <v>0</v>
      </c>
      <c r="F22" s="20">
        <f>'Jouer fort'!L22</f>
        <v>0</v>
      </c>
      <c r="G22" s="17">
        <f>'Jouer frotté'!L22</f>
        <v>0</v>
      </c>
      <c r="H22" s="23"/>
      <c r="I22" s="25" t="s">
        <v>4</v>
      </c>
      <c r="J22" s="7" t="s">
        <v>27</v>
      </c>
      <c r="K22" s="25" t="s">
        <v>5</v>
      </c>
      <c r="L22" s="7" t="s">
        <v>60</v>
      </c>
      <c r="M22" s="25" t="s">
        <v>17</v>
      </c>
      <c r="N22" s="7"/>
      <c r="O22" s="25"/>
      <c r="P22" s="7"/>
      <c r="Q22" s="25"/>
      <c r="R22" s="7"/>
      <c r="S22" s="25"/>
      <c r="T22" s="7"/>
    </row>
    <row r="23" spans="1:20">
      <c r="A23" s="13" t="s">
        <v>61</v>
      </c>
      <c r="B23" s="13" t="s">
        <v>54</v>
      </c>
      <c r="C23" s="14" t="s">
        <v>20</v>
      </c>
      <c r="D23" s="16">
        <f>Service!L23</f>
        <v>3</v>
      </c>
      <c r="E23" s="17">
        <f>'Jouer placé'!L23</f>
        <v>0</v>
      </c>
      <c r="F23" s="20">
        <f>'Jouer fort'!L23</f>
        <v>0</v>
      </c>
      <c r="G23" s="17">
        <f>'Jouer frotté'!L23</f>
        <v>0</v>
      </c>
      <c r="H23" s="23"/>
      <c r="I23" s="25" t="s">
        <v>3</v>
      </c>
      <c r="J23" s="7" t="s">
        <v>43</v>
      </c>
      <c r="K23" s="25" t="s">
        <v>3</v>
      </c>
      <c r="L23" s="7" t="s">
        <v>43</v>
      </c>
      <c r="M23" s="25"/>
      <c r="N23" s="7"/>
      <c r="O23" s="25"/>
      <c r="P23" s="7"/>
      <c r="Q23" s="25"/>
      <c r="R23" s="7"/>
      <c r="S23" s="25"/>
      <c r="T23" s="7"/>
    </row>
    <row r="24" spans="1:20">
      <c r="A24" s="13" t="s">
        <v>62</v>
      </c>
      <c r="B24" s="13" t="s">
        <v>22</v>
      </c>
      <c r="C24" s="14" t="s">
        <v>20</v>
      </c>
      <c r="D24" s="16">
        <f>Service!L24</f>
        <v>3</v>
      </c>
      <c r="E24" s="17">
        <f>'Jouer placé'!L24</f>
        <v>0</v>
      </c>
      <c r="F24" s="20">
        <f>'Jouer fort'!L24</f>
        <v>0</v>
      </c>
      <c r="G24" s="17">
        <f>'Jouer frotté'!L24</f>
        <v>0</v>
      </c>
      <c r="H24" s="23"/>
      <c r="I24" s="25" t="s">
        <v>17</v>
      </c>
      <c r="J24" s="7"/>
      <c r="K24" s="25" t="s">
        <v>4</v>
      </c>
      <c r="L24" s="7" t="s">
        <v>19</v>
      </c>
      <c r="M24" s="25" t="s">
        <v>4</v>
      </c>
      <c r="N24" s="7" t="s">
        <v>25</v>
      </c>
      <c r="O24" s="25"/>
      <c r="P24" s="7"/>
      <c r="Q24" s="25"/>
      <c r="R24" s="7"/>
      <c r="S24" s="25"/>
      <c r="T24" s="7"/>
    </row>
    <row r="25" spans="1:20">
      <c r="A25" s="13" t="s">
        <v>63</v>
      </c>
      <c r="B25" s="13" t="s">
        <v>64</v>
      </c>
      <c r="C25" s="14" t="s">
        <v>12</v>
      </c>
      <c r="D25" s="16">
        <f>Service!L25</f>
        <v>0</v>
      </c>
      <c r="E25" s="17">
        <f>'Jouer placé'!L25</f>
        <v>0</v>
      </c>
      <c r="F25" s="20">
        <f>'Jouer fort'!L25</f>
        <v>0</v>
      </c>
      <c r="G25" s="17">
        <f>'Jouer frotté'!L25</f>
        <v>0</v>
      </c>
      <c r="H25" s="23"/>
      <c r="I25" s="25" t="s">
        <v>5</v>
      </c>
      <c r="J25" s="7" t="s">
        <v>14</v>
      </c>
      <c r="K25" s="25" t="s">
        <v>3</v>
      </c>
      <c r="L25" s="7" t="s">
        <v>14</v>
      </c>
      <c r="M25" s="25" t="s">
        <v>17</v>
      </c>
      <c r="N25" s="7"/>
      <c r="O25" s="25"/>
      <c r="P25" s="7"/>
      <c r="Q25" s="25"/>
      <c r="R25" s="7"/>
      <c r="S25" s="25"/>
      <c r="T25" s="7"/>
    </row>
    <row r="26" spans="1:20">
      <c r="A26" s="13" t="s">
        <v>65</v>
      </c>
      <c r="B26" s="13" t="s">
        <v>31</v>
      </c>
      <c r="C26" s="14" t="s">
        <v>20</v>
      </c>
      <c r="D26" s="16">
        <f>Service!L26</f>
        <v>0</v>
      </c>
      <c r="E26" s="17">
        <f>'Jouer placé'!L26</f>
        <v>0</v>
      </c>
      <c r="F26" s="20">
        <f>'Jouer fort'!L26</f>
        <v>0</v>
      </c>
      <c r="G26" s="17">
        <f>'Jouer frotté'!L26</f>
        <v>0</v>
      </c>
      <c r="H26" s="23"/>
      <c r="I26" s="25" t="s">
        <v>5</v>
      </c>
      <c r="J26" s="7" t="s">
        <v>30</v>
      </c>
      <c r="K26" s="25" t="s">
        <v>3</v>
      </c>
      <c r="L26" s="7" t="s">
        <v>33</v>
      </c>
      <c r="M26" s="25" t="s">
        <v>17</v>
      </c>
      <c r="N26" s="7"/>
      <c r="O26" s="25"/>
      <c r="P26" s="7"/>
      <c r="Q26" s="25"/>
      <c r="R26" s="7"/>
      <c r="S26" s="25"/>
      <c r="T26" s="7"/>
    </row>
    <row r="27" spans="1:20">
      <c r="A27" s="13" t="s">
        <v>66</v>
      </c>
      <c r="B27" s="13" t="s">
        <v>40</v>
      </c>
      <c r="C27" s="14" t="s">
        <v>12</v>
      </c>
      <c r="D27" s="16">
        <f>Service!L27</f>
        <v>0</v>
      </c>
      <c r="E27" s="17">
        <f>'Jouer placé'!L27</f>
        <v>0</v>
      </c>
      <c r="F27" s="20">
        <f>'Jouer fort'!L27</f>
        <v>0</v>
      </c>
      <c r="G27" s="17">
        <f>'Jouer frotté'!L27</f>
        <v>3</v>
      </c>
      <c r="H27" s="23">
        <v>4</v>
      </c>
      <c r="I27" s="25" t="s">
        <v>17</v>
      </c>
      <c r="J27" s="7"/>
      <c r="K27" s="25"/>
      <c r="L27" s="7"/>
      <c r="M27" s="25" t="s">
        <v>5</v>
      </c>
      <c r="N27" s="7"/>
      <c r="O27" s="25"/>
      <c r="P27" s="7"/>
      <c r="Q27" s="25"/>
      <c r="R27" s="7"/>
      <c r="S27" s="25"/>
      <c r="T27" s="7"/>
    </row>
    <row r="28" spans="1:20">
      <c r="A28" s="13" t="s">
        <v>67</v>
      </c>
      <c r="B28" s="13" t="s">
        <v>13</v>
      </c>
      <c r="C28" s="14" t="s">
        <v>12</v>
      </c>
      <c r="D28" s="16">
        <f>Service!L28</f>
        <v>0</v>
      </c>
      <c r="E28" s="17">
        <f>'Jouer placé'!L28</f>
        <v>0</v>
      </c>
      <c r="F28" s="20">
        <f>'Jouer fort'!L28</f>
        <v>2</v>
      </c>
      <c r="G28" s="17">
        <f>'Jouer frotté'!L28</f>
        <v>3</v>
      </c>
      <c r="H28" s="23"/>
      <c r="I28" s="25" t="s">
        <v>3</v>
      </c>
      <c r="J28" s="7" t="s">
        <v>39</v>
      </c>
      <c r="K28" s="25" t="s">
        <v>5</v>
      </c>
      <c r="L28" s="7" t="s">
        <v>11</v>
      </c>
      <c r="M28" s="25" t="s">
        <v>17</v>
      </c>
      <c r="N28" s="7"/>
      <c r="O28" s="25"/>
      <c r="P28" s="7"/>
      <c r="Q28" s="25"/>
      <c r="R28" s="7"/>
      <c r="S28" s="25"/>
      <c r="T28" s="7"/>
    </row>
    <row r="29" spans="1:20">
      <c r="A29" s="13" t="s">
        <v>68</v>
      </c>
      <c r="B29" s="13" t="s">
        <v>27</v>
      </c>
      <c r="C29" s="14" t="s">
        <v>20</v>
      </c>
      <c r="D29" s="16">
        <f>Service!L29</f>
        <v>0</v>
      </c>
      <c r="E29" s="17">
        <f>'Jouer placé'!L29</f>
        <v>0</v>
      </c>
      <c r="F29" s="20">
        <f>'Jouer fort'!L29</f>
        <v>0</v>
      </c>
      <c r="G29" s="17">
        <f>'Jouer frotté'!L29</f>
        <v>1</v>
      </c>
      <c r="H29" s="23"/>
      <c r="I29" s="25" t="s">
        <v>4</v>
      </c>
      <c r="J29" s="7" t="s">
        <v>60</v>
      </c>
      <c r="K29" s="25" t="s">
        <v>5</v>
      </c>
      <c r="L29" s="7" t="s">
        <v>25</v>
      </c>
      <c r="M29" s="25" t="s">
        <v>17</v>
      </c>
      <c r="N29" s="7"/>
      <c r="O29" s="25"/>
      <c r="P29" s="7"/>
      <c r="Q29" s="25"/>
      <c r="R29" s="7"/>
      <c r="S29" s="25"/>
      <c r="T29" s="7"/>
    </row>
    <row r="30" spans="1:20">
      <c r="A30" s="13" t="s">
        <v>69</v>
      </c>
      <c r="B30" s="13" t="s">
        <v>14</v>
      </c>
      <c r="C30" s="14" t="s">
        <v>12</v>
      </c>
      <c r="D30" s="16">
        <f>Service!L30</f>
        <v>0</v>
      </c>
      <c r="E30" s="17">
        <f>'Jouer placé'!L30</f>
        <v>0</v>
      </c>
      <c r="F30" s="20">
        <f>'Jouer fort'!L30</f>
        <v>4</v>
      </c>
      <c r="G30" s="17">
        <f>'Jouer frotté'!L30</f>
        <v>0</v>
      </c>
      <c r="H30" s="23"/>
      <c r="I30" s="25" t="s">
        <v>5</v>
      </c>
      <c r="J30" s="7" t="s">
        <v>64</v>
      </c>
      <c r="K30" s="25"/>
      <c r="L30" s="7"/>
      <c r="M30" s="25" t="s">
        <v>5</v>
      </c>
      <c r="N30" s="7" t="s">
        <v>11</v>
      </c>
      <c r="O30" s="25"/>
      <c r="P30" s="7"/>
      <c r="Q30" s="25"/>
      <c r="R30" s="7"/>
      <c r="S30" s="25"/>
      <c r="T30" s="7"/>
    </row>
    <row r="31" spans="1:20">
      <c r="A31" s="13" t="s">
        <v>70</v>
      </c>
      <c r="B31" s="13" t="s">
        <v>26</v>
      </c>
      <c r="C31" s="14" t="s">
        <v>20</v>
      </c>
      <c r="D31" s="16">
        <f>Service!L31</f>
        <v>3</v>
      </c>
      <c r="E31" s="17">
        <f>'Jouer placé'!L31</f>
        <v>3</v>
      </c>
      <c r="F31" s="20">
        <f>'Jouer fort'!L31</f>
        <v>3</v>
      </c>
      <c r="G31" s="17">
        <f>'Jouer frotté'!L31</f>
        <v>3</v>
      </c>
      <c r="H31" s="23"/>
      <c r="I31" s="25" t="s">
        <v>5</v>
      </c>
      <c r="J31" s="7" t="s">
        <v>25</v>
      </c>
      <c r="K31" s="25" t="s">
        <v>3</v>
      </c>
      <c r="L31" s="7" t="s">
        <v>54</v>
      </c>
      <c r="M31" s="25" t="s">
        <v>3</v>
      </c>
      <c r="N31" s="7" t="s">
        <v>43</v>
      </c>
      <c r="O31" s="25"/>
      <c r="P31" s="7"/>
      <c r="Q31" s="25"/>
      <c r="R31" s="7"/>
      <c r="S31" s="25"/>
      <c r="T31" s="7"/>
    </row>
    <row r="32" spans="1:20" ht="15.75" thickBot="1">
      <c r="A32" s="13" t="s">
        <v>71</v>
      </c>
      <c r="B32" s="13" t="s">
        <v>72</v>
      </c>
      <c r="C32" s="14" t="s">
        <v>12</v>
      </c>
      <c r="D32" s="16">
        <f>Service!L32</f>
        <v>0</v>
      </c>
      <c r="E32" s="17">
        <f>'Jouer placé'!L32</f>
        <v>0</v>
      </c>
      <c r="F32" s="20">
        <f>'Jouer fort'!L32</f>
        <v>0</v>
      </c>
      <c r="G32" s="17">
        <f>'Jouer frotté'!L32</f>
        <v>0</v>
      </c>
      <c r="H32" s="24"/>
      <c r="I32" s="25" t="s">
        <v>17</v>
      </c>
      <c r="J32" s="19"/>
      <c r="K32" s="25" t="s">
        <v>17</v>
      </c>
      <c r="L32" s="19"/>
      <c r="M32" s="25" t="s">
        <v>17</v>
      </c>
      <c r="N32" s="19"/>
      <c r="O32" s="25"/>
      <c r="P32" s="19"/>
      <c r="Q32" s="25"/>
      <c r="R32" s="19"/>
      <c r="S32" s="25"/>
      <c r="T32" s="19"/>
    </row>
    <row r="33" spans="4:9" ht="132" customHeight="1"/>
    <row r="34" spans="4:9" ht="15" hidden="1" customHeight="1">
      <c r="D34" s="4"/>
      <c r="H34" s="3">
        <v>1</v>
      </c>
      <c r="I34" s="3" t="s">
        <v>3</v>
      </c>
    </row>
    <row r="35" spans="4:9" ht="15" hidden="1" customHeight="1">
      <c r="D35" s="4"/>
      <c r="H35" s="3">
        <v>2</v>
      </c>
      <c r="I35" s="3" t="s">
        <v>4</v>
      </c>
    </row>
    <row r="36" spans="4:9" ht="15" hidden="1" customHeight="1">
      <c r="D36" s="4"/>
      <c r="H36" s="3">
        <v>3</v>
      </c>
      <c r="I36" s="3" t="s">
        <v>5</v>
      </c>
    </row>
    <row r="37" spans="4:9" ht="15" hidden="1" customHeight="1">
      <c r="D37" s="4"/>
      <c r="H37" s="3">
        <v>4</v>
      </c>
      <c r="I37" s="3" t="s">
        <v>6</v>
      </c>
    </row>
    <row r="38" spans="4:9" ht="15" hidden="1" customHeight="1">
      <c r="I38" s="3" t="s">
        <v>17</v>
      </c>
    </row>
  </sheetData>
  <sheetProtection algorithmName="SHA-512" hashValue="v1T7PPOLNP6iTGeGcMUIVFGtaat0OwUe9gzzska6RvpQqJ4rdDjHVHGmerI5QX0TN5ngE+e2vntxed7l1UZOFA==" saltValue="vknNNUymtZphQIh7tzrZqA==" spinCount="100000" sheet="1" selectLockedCells="1"/>
  <mergeCells count="14">
    <mergeCell ref="Q1:R1"/>
    <mergeCell ref="S1:T1"/>
    <mergeCell ref="A1:A2"/>
    <mergeCell ref="B1:B2"/>
    <mergeCell ref="C1:C2"/>
    <mergeCell ref="M1:N1"/>
    <mergeCell ref="O1:P1"/>
    <mergeCell ref="I1:J1"/>
    <mergeCell ref="K1:L1"/>
    <mergeCell ref="D1:D2"/>
    <mergeCell ref="E1:E2"/>
    <mergeCell ref="H1:H2"/>
    <mergeCell ref="F1:F2"/>
    <mergeCell ref="G1:G2"/>
  </mergeCells>
  <conditionalFormatting sqref="D3:H32">
    <cfRule type="containsText" dxfId="40" priority="5" operator="containsText" text="2">
      <formula>NOT(ISERROR(SEARCH("2",D3)))</formula>
    </cfRule>
    <cfRule type="containsText" dxfId="39" priority="6" operator="containsText" text="3">
      <formula>NOT(ISERROR(SEARCH("3",D3)))</formula>
    </cfRule>
    <cfRule type="containsText" dxfId="38" priority="7" operator="containsText" text="4">
      <formula>NOT(ISERROR(SEARCH("4",D3)))</formula>
    </cfRule>
    <cfRule type="containsText" dxfId="37" priority="8" operator="containsText" text="1">
      <formula>NOT(ISERROR(SEARCH("1",D3)))</formula>
    </cfRule>
  </conditionalFormatting>
  <conditionalFormatting sqref="D3:H32">
    <cfRule type="containsText" dxfId="36" priority="4" operator="containsText" text="0">
      <formula>NOT(ISERROR(SEARCH("0",D3)))</formula>
    </cfRule>
  </conditionalFormatting>
  <dataValidations count="3">
    <dataValidation type="list" allowBlank="1" showInputMessage="1" showErrorMessage="1" sqref="L3:L32 N3:N32 P3:P32 R3:R32 T3:T32 J3:J32" xr:uid="{91ED74BF-9C84-40AE-BC24-E8086257F2A2}">
      <formula1>$B$3:$B$32</formula1>
    </dataValidation>
    <dataValidation type="list" allowBlank="1" showInputMessage="1" showErrorMessage="1" sqref="H3:H32" xr:uid="{B5D82379-42A1-4CBC-9025-C409FD7A6066}">
      <formula1>$H$33:$H$37</formula1>
    </dataValidation>
    <dataValidation type="list" allowBlank="1" showInputMessage="1" showErrorMessage="1" sqref="Q3:Q32 I3:I32 K3:K32 M3:M32 O3:O32 S3:S32" xr:uid="{4AC135BA-4718-4F7C-8676-01CEB6CAFE90}">
      <formula1>$I$33:$I$38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9F71-A213-46C8-B0CD-64324C94EE22}">
  <dimension ref="A1:V41"/>
  <sheetViews>
    <sheetView workbookViewId="0">
      <pane xSplit="3" ySplit="2" topLeftCell="E3" activePane="bottomRight" state="frozen"/>
      <selection pane="bottomRight" activeCell="I31" sqref="I31"/>
      <selection pane="bottomLeft" activeCell="A3" sqref="A3"/>
      <selection pane="topRight" activeCell="D1" sqref="D1"/>
    </sheetView>
  </sheetViews>
  <sheetFormatPr defaultColWidth="0" defaultRowHeight="15" customHeight="1" zeroHeight="1"/>
  <cols>
    <col min="1" max="1" width="15.140625" style="2" bestFit="1" customWidth="1"/>
    <col min="2" max="2" width="9.85546875" style="2" bestFit="1" customWidth="1"/>
    <col min="3" max="3" width="4.7109375" style="2" bestFit="1" customWidth="1"/>
    <col min="4" max="4" width="8.5703125" style="2" customWidth="1"/>
    <col min="5" max="5" width="8.5703125" style="10" customWidth="1"/>
    <col min="6" max="6" width="8.5703125" style="2" customWidth="1"/>
    <col min="7" max="7" width="8.5703125" style="10" customWidth="1"/>
    <col min="8" max="8" width="8.5703125" style="2" customWidth="1"/>
    <col min="9" max="9" width="8.5703125" style="10" customWidth="1"/>
    <col min="10" max="10" width="8.5703125" style="2" customWidth="1"/>
    <col min="11" max="11" width="8.5703125" style="10" customWidth="1"/>
    <col min="12" max="12" width="15.42578125" style="2" bestFit="1" customWidth="1"/>
    <col min="13" max="13" width="4" style="2" customWidth="1"/>
    <col min="14" max="14" width="11.42578125" style="2" customWidth="1"/>
    <col min="15" max="15" width="9.140625" style="2" customWidth="1"/>
    <col min="16" max="16" width="8.85546875" style="2" customWidth="1"/>
    <col min="17" max="17" width="11.42578125" style="2" customWidth="1"/>
    <col min="18" max="18" width="14.140625" style="2" customWidth="1"/>
    <col min="19" max="19" width="17.42578125" style="2" customWidth="1"/>
    <col min="20" max="20" width="15.28515625" style="2" customWidth="1"/>
    <col min="21" max="22" width="0" style="2" hidden="1" customWidth="1"/>
    <col min="23" max="16384" width="11.42578125" style="2" hidden="1"/>
  </cols>
  <sheetData>
    <row r="1" spans="1:19">
      <c r="A1" s="29" t="s">
        <v>0</v>
      </c>
      <c r="B1" s="31" t="s">
        <v>1</v>
      </c>
      <c r="C1" s="33" t="s">
        <v>2</v>
      </c>
      <c r="D1" s="42" t="s">
        <v>73</v>
      </c>
      <c r="E1" s="43"/>
      <c r="F1" s="42" t="s">
        <v>74</v>
      </c>
      <c r="G1" s="43"/>
      <c r="H1" s="42" t="s">
        <v>75</v>
      </c>
      <c r="I1" s="43"/>
      <c r="J1" s="42" t="s">
        <v>76</v>
      </c>
      <c r="K1" s="43"/>
      <c r="L1" s="32" t="s">
        <v>77</v>
      </c>
    </row>
    <row r="2" spans="1:19">
      <c r="A2" s="30"/>
      <c r="B2" s="32"/>
      <c r="C2" s="34"/>
      <c r="D2" s="26" t="s">
        <v>78</v>
      </c>
      <c r="E2" s="11" t="s">
        <v>79</v>
      </c>
      <c r="F2" s="26" t="s">
        <v>78</v>
      </c>
      <c r="G2" s="11" t="s">
        <v>79</v>
      </c>
      <c r="H2" s="26" t="s">
        <v>78</v>
      </c>
      <c r="I2" s="11" t="s">
        <v>79</v>
      </c>
      <c r="J2" s="26" t="s">
        <v>78</v>
      </c>
      <c r="K2" s="11" t="s">
        <v>79</v>
      </c>
      <c r="L2" s="32"/>
    </row>
    <row r="3" spans="1:19">
      <c r="A3" s="13" t="s">
        <v>10</v>
      </c>
      <c r="B3" s="13" t="s">
        <v>11</v>
      </c>
      <c r="C3" s="14" t="s">
        <v>12</v>
      </c>
      <c r="D3" s="22"/>
      <c r="E3" s="9"/>
      <c r="F3" s="22"/>
      <c r="G3" s="9"/>
      <c r="H3" s="22"/>
      <c r="I3" s="9"/>
      <c r="J3" s="22"/>
      <c r="K3" s="9"/>
      <c r="L3" s="15">
        <f>MAX(E3,G3,I3,K3)</f>
        <v>0</v>
      </c>
      <c r="S3" s="1" t="s">
        <v>80</v>
      </c>
    </row>
    <row r="4" spans="1:19" ht="15" customHeight="1">
      <c r="A4" s="13" t="s">
        <v>15</v>
      </c>
      <c r="B4" s="13" t="s">
        <v>16</v>
      </c>
      <c r="C4" s="14" t="s">
        <v>12</v>
      </c>
      <c r="D4" s="22"/>
      <c r="E4" s="9"/>
      <c r="F4" s="22"/>
      <c r="G4" s="9"/>
      <c r="H4" s="22"/>
      <c r="I4" s="9"/>
      <c r="J4" s="22"/>
      <c r="K4" s="9"/>
      <c r="L4" s="15">
        <f t="shared" ref="L4:L32" si="0">MAX(E4,G4,I4,K4)</f>
        <v>0</v>
      </c>
      <c r="N4" s="44" t="s">
        <v>81</v>
      </c>
      <c r="O4" s="47" t="s">
        <v>82</v>
      </c>
      <c r="P4" s="48"/>
      <c r="Q4" s="48"/>
      <c r="R4" s="49"/>
      <c r="S4" s="56" t="s">
        <v>83</v>
      </c>
    </row>
    <row r="5" spans="1:19">
      <c r="A5" s="13" t="s">
        <v>18</v>
      </c>
      <c r="B5" s="13" t="s">
        <v>19</v>
      </c>
      <c r="C5" s="14" t="s">
        <v>20</v>
      </c>
      <c r="D5" s="22" t="s">
        <v>84</v>
      </c>
      <c r="E5" s="9">
        <v>3</v>
      </c>
      <c r="F5" s="22"/>
      <c r="G5" s="9"/>
      <c r="H5" s="22"/>
      <c r="I5" s="9"/>
      <c r="J5" s="22"/>
      <c r="K5" s="9"/>
      <c r="L5" s="15">
        <f t="shared" si="0"/>
        <v>3</v>
      </c>
      <c r="N5" s="45"/>
      <c r="O5" s="50"/>
      <c r="P5" s="51"/>
      <c r="Q5" s="51"/>
      <c r="R5" s="52"/>
      <c r="S5" s="56"/>
    </row>
    <row r="6" spans="1:19" ht="15" customHeight="1">
      <c r="A6" s="13" t="s">
        <v>24</v>
      </c>
      <c r="B6" s="13" t="s">
        <v>25</v>
      </c>
      <c r="C6" s="14" t="s">
        <v>20</v>
      </c>
      <c r="D6" s="22"/>
      <c r="E6" s="9"/>
      <c r="F6" s="22"/>
      <c r="G6" s="9"/>
      <c r="H6" s="22"/>
      <c r="I6" s="9"/>
      <c r="J6" s="22"/>
      <c r="K6" s="9"/>
      <c r="L6" s="15">
        <f t="shared" si="0"/>
        <v>0</v>
      </c>
      <c r="N6" s="46"/>
      <c r="O6" s="53"/>
      <c r="P6" s="54"/>
      <c r="Q6" s="54"/>
      <c r="R6" s="55"/>
      <c r="S6" s="56"/>
    </row>
    <row r="7" spans="1:19">
      <c r="A7" s="13" t="s">
        <v>28</v>
      </c>
      <c r="B7" s="13" t="s">
        <v>21</v>
      </c>
      <c r="C7" s="14" t="s">
        <v>20</v>
      </c>
      <c r="D7" s="22" t="s">
        <v>84</v>
      </c>
      <c r="E7" s="9">
        <v>3</v>
      </c>
      <c r="F7" s="22"/>
      <c r="G7" s="9"/>
      <c r="H7" s="22"/>
      <c r="I7" s="9"/>
      <c r="J7" s="22"/>
      <c r="K7" s="9"/>
      <c r="L7" s="15">
        <f t="shared" si="0"/>
        <v>3</v>
      </c>
      <c r="N7" s="57" t="s">
        <v>85</v>
      </c>
      <c r="O7" s="60" t="s">
        <v>86</v>
      </c>
      <c r="P7" s="61"/>
      <c r="Q7" s="61"/>
      <c r="R7" s="62"/>
      <c r="S7" s="69" t="s">
        <v>87</v>
      </c>
    </row>
    <row r="8" spans="1:19" ht="15" customHeight="1">
      <c r="A8" s="13" t="s">
        <v>29</v>
      </c>
      <c r="B8" s="13" t="s">
        <v>30</v>
      </c>
      <c r="C8" s="14" t="s">
        <v>20</v>
      </c>
      <c r="D8" s="22" t="s">
        <v>84</v>
      </c>
      <c r="E8" s="9">
        <v>2</v>
      </c>
      <c r="F8" s="22">
        <v>45002</v>
      </c>
      <c r="G8" s="9">
        <v>2</v>
      </c>
      <c r="H8" s="22"/>
      <c r="I8" s="9"/>
      <c r="J8" s="22"/>
      <c r="K8" s="9"/>
      <c r="L8" s="15">
        <f t="shared" si="0"/>
        <v>2</v>
      </c>
      <c r="N8" s="58"/>
      <c r="O8" s="63"/>
      <c r="P8" s="64"/>
      <c r="Q8" s="64"/>
      <c r="R8" s="65"/>
      <c r="S8" s="70"/>
    </row>
    <row r="9" spans="1:19">
      <c r="A9" s="13" t="s">
        <v>34</v>
      </c>
      <c r="B9" s="13" t="s">
        <v>32</v>
      </c>
      <c r="C9" s="14" t="s">
        <v>20</v>
      </c>
      <c r="D9" s="22">
        <v>45002</v>
      </c>
      <c r="E9" s="9">
        <v>2</v>
      </c>
      <c r="F9" s="22">
        <v>45009</v>
      </c>
      <c r="G9" s="9"/>
      <c r="H9" s="22"/>
      <c r="I9" s="9"/>
      <c r="J9" s="22"/>
      <c r="K9" s="9"/>
      <c r="L9" s="15">
        <f t="shared" si="0"/>
        <v>2</v>
      </c>
      <c r="N9" s="59"/>
      <c r="O9" s="66"/>
      <c r="P9" s="67"/>
      <c r="Q9" s="67"/>
      <c r="R9" s="68"/>
      <c r="S9" s="70"/>
    </row>
    <row r="10" spans="1:19" ht="15" customHeight="1">
      <c r="A10" s="13" t="s">
        <v>35</v>
      </c>
      <c r="B10" s="13" t="s">
        <v>36</v>
      </c>
      <c r="C10" s="14" t="s">
        <v>12</v>
      </c>
      <c r="D10" s="22">
        <v>45002</v>
      </c>
      <c r="E10" s="9">
        <v>2</v>
      </c>
      <c r="F10" s="22">
        <v>45002</v>
      </c>
      <c r="G10" s="9">
        <v>2</v>
      </c>
      <c r="H10" s="22">
        <v>45009</v>
      </c>
      <c r="I10" s="9">
        <v>2</v>
      </c>
      <c r="J10" s="22">
        <v>45016</v>
      </c>
      <c r="K10" s="9">
        <v>3</v>
      </c>
      <c r="L10" s="15">
        <f t="shared" si="0"/>
        <v>3</v>
      </c>
      <c r="N10" s="71" t="s">
        <v>88</v>
      </c>
      <c r="O10" s="74" t="s">
        <v>89</v>
      </c>
      <c r="P10" s="75"/>
      <c r="Q10" s="75"/>
      <c r="R10" s="76"/>
      <c r="S10" s="83" t="s">
        <v>90</v>
      </c>
    </row>
    <row r="11" spans="1:19">
      <c r="A11" s="13" t="s">
        <v>38</v>
      </c>
      <c r="B11" s="13" t="s">
        <v>39</v>
      </c>
      <c r="C11" s="14" t="s">
        <v>12</v>
      </c>
      <c r="D11" s="22" t="s">
        <v>84</v>
      </c>
      <c r="E11" s="9">
        <v>4</v>
      </c>
      <c r="F11" s="22"/>
      <c r="G11" s="9"/>
      <c r="H11" s="22"/>
      <c r="I11" s="9"/>
      <c r="J11" s="22"/>
      <c r="K11" s="9"/>
      <c r="L11" s="15">
        <f t="shared" si="0"/>
        <v>4</v>
      </c>
      <c r="N11" s="72"/>
      <c r="O11" s="77"/>
      <c r="P11" s="78"/>
      <c r="Q11" s="78"/>
      <c r="R11" s="79"/>
      <c r="S11" s="84"/>
    </row>
    <row r="12" spans="1:19">
      <c r="A12" s="13" t="s">
        <v>41</v>
      </c>
      <c r="B12" s="13" t="s">
        <v>23</v>
      </c>
      <c r="C12" s="14" t="s">
        <v>20</v>
      </c>
      <c r="D12" s="22">
        <v>45016</v>
      </c>
      <c r="E12" s="9">
        <v>3</v>
      </c>
      <c r="F12" s="22"/>
      <c r="G12" s="9"/>
      <c r="H12" s="22"/>
      <c r="I12" s="9"/>
      <c r="J12" s="22"/>
      <c r="K12" s="9"/>
      <c r="L12" s="15">
        <f t="shared" si="0"/>
        <v>3</v>
      </c>
      <c r="N12" s="73"/>
      <c r="O12" s="80"/>
      <c r="P12" s="81"/>
      <c r="Q12" s="81"/>
      <c r="R12" s="82"/>
      <c r="S12" s="84"/>
    </row>
    <row r="13" spans="1:19" ht="15" customHeight="1">
      <c r="A13" s="13" t="s">
        <v>42</v>
      </c>
      <c r="B13" s="13" t="s">
        <v>43</v>
      </c>
      <c r="C13" s="14" t="s">
        <v>20</v>
      </c>
      <c r="D13" s="22" t="s">
        <v>84</v>
      </c>
      <c r="E13" s="9">
        <v>3</v>
      </c>
      <c r="F13" s="22">
        <v>45002</v>
      </c>
      <c r="G13" s="9">
        <v>3</v>
      </c>
      <c r="H13" s="22">
        <v>45009</v>
      </c>
      <c r="I13" s="9">
        <v>3</v>
      </c>
      <c r="J13" s="22">
        <v>45023</v>
      </c>
      <c r="K13" s="9">
        <v>3</v>
      </c>
      <c r="L13" s="15">
        <f t="shared" si="0"/>
        <v>3</v>
      </c>
      <c r="N13" s="85" t="s">
        <v>91</v>
      </c>
      <c r="O13" s="86" t="s">
        <v>92</v>
      </c>
      <c r="P13" s="86"/>
      <c r="Q13" s="86"/>
      <c r="R13" s="86"/>
      <c r="S13" s="86" t="s">
        <v>93</v>
      </c>
    </row>
    <row r="14" spans="1:19">
      <c r="A14" s="13" t="s">
        <v>45</v>
      </c>
      <c r="B14" s="13" t="s">
        <v>46</v>
      </c>
      <c r="C14" s="14" t="s">
        <v>12</v>
      </c>
      <c r="D14" s="22"/>
      <c r="E14" s="9"/>
      <c r="F14" s="22">
        <v>45002</v>
      </c>
      <c r="G14" s="9">
        <v>3</v>
      </c>
      <c r="H14" s="22"/>
      <c r="I14" s="9"/>
      <c r="J14" s="22"/>
      <c r="K14" s="9"/>
      <c r="L14" s="15">
        <f t="shared" si="0"/>
        <v>3</v>
      </c>
      <c r="N14" s="85"/>
      <c r="O14" s="86"/>
      <c r="P14" s="86"/>
      <c r="Q14" s="86"/>
      <c r="R14" s="86"/>
      <c r="S14" s="86"/>
    </row>
    <row r="15" spans="1:19">
      <c r="A15" s="13" t="s">
        <v>49</v>
      </c>
      <c r="B15" s="13" t="s">
        <v>50</v>
      </c>
      <c r="C15" s="14" t="s">
        <v>12</v>
      </c>
      <c r="D15" s="22"/>
      <c r="E15" s="9"/>
      <c r="F15" s="22"/>
      <c r="G15" s="9"/>
      <c r="H15" s="22"/>
      <c r="I15" s="9"/>
      <c r="J15" s="22"/>
      <c r="K15" s="9"/>
      <c r="L15" s="15">
        <f t="shared" si="0"/>
        <v>0</v>
      </c>
      <c r="N15" s="85"/>
      <c r="O15" s="86"/>
      <c r="P15" s="86"/>
      <c r="Q15" s="86"/>
      <c r="R15" s="86"/>
      <c r="S15" s="86"/>
    </row>
    <row r="16" spans="1:19" ht="15" customHeight="1">
      <c r="A16" s="13" t="s">
        <v>51</v>
      </c>
      <c r="B16" s="13" t="s">
        <v>33</v>
      </c>
      <c r="C16" s="14" t="s">
        <v>20</v>
      </c>
      <c r="D16" s="22">
        <v>45002</v>
      </c>
      <c r="E16" s="9">
        <v>2</v>
      </c>
      <c r="F16" s="22">
        <v>45009</v>
      </c>
      <c r="G16" s="9">
        <v>1</v>
      </c>
      <c r="H16" s="22"/>
      <c r="I16" s="9"/>
      <c r="J16" s="22"/>
      <c r="K16" s="9"/>
      <c r="L16" s="15">
        <f t="shared" si="0"/>
        <v>2</v>
      </c>
    </row>
    <row r="17" spans="1:12">
      <c r="A17" s="13" t="s">
        <v>52</v>
      </c>
      <c r="B17" s="13" t="s">
        <v>37</v>
      </c>
      <c r="C17" s="14" t="s">
        <v>12</v>
      </c>
      <c r="D17" s="22"/>
      <c r="E17" s="9"/>
      <c r="F17" s="22">
        <v>45002</v>
      </c>
      <c r="G17" s="9">
        <v>3</v>
      </c>
      <c r="H17" s="22">
        <v>45009</v>
      </c>
      <c r="I17" s="9">
        <v>2</v>
      </c>
      <c r="J17" s="22"/>
      <c r="K17" s="9"/>
      <c r="L17" s="15">
        <f t="shared" si="0"/>
        <v>3</v>
      </c>
    </row>
    <row r="18" spans="1:12">
      <c r="A18" s="13" t="s">
        <v>53</v>
      </c>
      <c r="B18" s="13" t="s">
        <v>44</v>
      </c>
      <c r="C18" s="14" t="s">
        <v>20</v>
      </c>
      <c r="D18" s="22" t="s">
        <v>84</v>
      </c>
      <c r="E18" s="9">
        <v>3</v>
      </c>
      <c r="F18" s="22">
        <v>45009</v>
      </c>
      <c r="G18" s="9">
        <v>4</v>
      </c>
      <c r="H18" s="22">
        <v>45016</v>
      </c>
      <c r="I18" s="9">
        <v>4</v>
      </c>
      <c r="J18" s="22"/>
      <c r="K18" s="9"/>
      <c r="L18" s="15">
        <f t="shared" si="0"/>
        <v>4</v>
      </c>
    </row>
    <row r="19" spans="1:12" ht="15" customHeight="1">
      <c r="A19" s="13" t="s">
        <v>55</v>
      </c>
      <c r="B19" s="13" t="s">
        <v>47</v>
      </c>
      <c r="C19" s="14" t="s">
        <v>12</v>
      </c>
      <c r="D19" s="22"/>
      <c r="E19" s="9"/>
      <c r="F19" s="22">
        <v>45002</v>
      </c>
      <c r="G19" s="9"/>
      <c r="H19" s="22"/>
      <c r="I19" s="9"/>
      <c r="J19" s="22">
        <v>45023</v>
      </c>
      <c r="K19" s="9">
        <v>3</v>
      </c>
      <c r="L19" s="15">
        <f t="shared" si="0"/>
        <v>3</v>
      </c>
    </row>
    <row r="20" spans="1:12">
      <c r="A20" s="13" t="s">
        <v>56</v>
      </c>
      <c r="B20" s="13" t="s">
        <v>48</v>
      </c>
      <c r="C20" s="14" t="s">
        <v>12</v>
      </c>
      <c r="D20" s="22"/>
      <c r="E20" s="9"/>
      <c r="F20" s="22"/>
      <c r="G20" s="9"/>
      <c r="H20" s="22"/>
      <c r="I20" s="9"/>
      <c r="J20" s="22"/>
      <c r="K20" s="9"/>
      <c r="L20" s="15">
        <f t="shared" si="0"/>
        <v>0</v>
      </c>
    </row>
    <row r="21" spans="1:12">
      <c r="A21" s="13" t="s">
        <v>57</v>
      </c>
      <c r="B21" s="13" t="s">
        <v>58</v>
      </c>
      <c r="C21" s="14" t="s">
        <v>12</v>
      </c>
      <c r="D21" s="22"/>
      <c r="E21" s="9"/>
      <c r="F21" s="22"/>
      <c r="G21" s="9"/>
      <c r="H21" s="22"/>
      <c r="I21" s="9"/>
      <c r="J21" s="22"/>
      <c r="K21" s="9"/>
      <c r="L21" s="15">
        <f t="shared" si="0"/>
        <v>0</v>
      </c>
    </row>
    <row r="22" spans="1:12" ht="15" customHeight="1">
      <c r="A22" s="13" t="s">
        <v>59</v>
      </c>
      <c r="B22" s="13" t="s">
        <v>60</v>
      </c>
      <c r="C22" s="14" t="s">
        <v>12</v>
      </c>
      <c r="D22" s="22">
        <v>45016</v>
      </c>
      <c r="E22" s="9">
        <v>4</v>
      </c>
      <c r="F22" s="22"/>
      <c r="G22" s="9"/>
      <c r="H22" s="22"/>
      <c r="I22" s="9"/>
      <c r="J22" s="22"/>
      <c r="K22" s="9"/>
      <c r="L22" s="15">
        <f t="shared" si="0"/>
        <v>4</v>
      </c>
    </row>
    <row r="23" spans="1:12">
      <c r="A23" s="13" t="s">
        <v>61</v>
      </c>
      <c r="B23" s="13" t="s">
        <v>54</v>
      </c>
      <c r="C23" s="14" t="s">
        <v>20</v>
      </c>
      <c r="D23" s="22" t="s">
        <v>84</v>
      </c>
      <c r="E23" s="9">
        <v>3</v>
      </c>
      <c r="F23" s="22">
        <v>45002</v>
      </c>
      <c r="G23" s="9">
        <v>3</v>
      </c>
      <c r="H23" s="22">
        <v>45009</v>
      </c>
      <c r="I23" s="9">
        <v>3</v>
      </c>
      <c r="J23" s="22">
        <v>45023</v>
      </c>
      <c r="K23" s="9">
        <v>3</v>
      </c>
      <c r="L23" s="15">
        <f t="shared" si="0"/>
        <v>3</v>
      </c>
    </row>
    <row r="24" spans="1:12">
      <c r="A24" s="13" t="s">
        <v>62</v>
      </c>
      <c r="B24" s="13" t="s">
        <v>22</v>
      </c>
      <c r="C24" s="14" t="s">
        <v>20</v>
      </c>
      <c r="D24" s="22">
        <v>45016</v>
      </c>
      <c r="E24" s="9">
        <v>3</v>
      </c>
      <c r="F24" s="22"/>
      <c r="G24" s="9"/>
      <c r="H24" s="22"/>
      <c r="I24" s="9"/>
      <c r="J24" s="22"/>
      <c r="K24" s="9"/>
      <c r="L24" s="15">
        <f t="shared" si="0"/>
        <v>3</v>
      </c>
    </row>
    <row r="25" spans="1:12">
      <c r="A25" s="13" t="s">
        <v>63</v>
      </c>
      <c r="B25" s="13" t="s">
        <v>64</v>
      </c>
      <c r="C25" s="14" t="s">
        <v>12</v>
      </c>
      <c r="D25" s="22"/>
      <c r="E25" s="9"/>
      <c r="F25" s="22"/>
      <c r="G25" s="9"/>
      <c r="H25" s="22"/>
      <c r="I25" s="9"/>
      <c r="J25" s="22"/>
      <c r="K25" s="9"/>
      <c r="L25" s="15"/>
    </row>
    <row r="26" spans="1:12">
      <c r="A26" s="13" t="s">
        <v>65</v>
      </c>
      <c r="B26" s="13" t="s">
        <v>31</v>
      </c>
      <c r="C26" s="14" t="s">
        <v>20</v>
      </c>
      <c r="D26" s="22" t="s">
        <v>84</v>
      </c>
      <c r="E26" s="9">
        <v>2</v>
      </c>
      <c r="F26" s="22">
        <v>45002</v>
      </c>
      <c r="G26" s="9">
        <v>2</v>
      </c>
      <c r="H26" s="22"/>
      <c r="I26" s="9"/>
      <c r="J26" s="22"/>
      <c r="K26" s="9"/>
      <c r="L26" s="15"/>
    </row>
    <row r="27" spans="1:12">
      <c r="A27" s="13" t="s">
        <v>66</v>
      </c>
      <c r="B27" s="13" t="s">
        <v>40</v>
      </c>
      <c r="C27" s="14" t="s">
        <v>12</v>
      </c>
      <c r="D27" s="22"/>
      <c r="E27" s="9"/>
      <c r="F27" s="22"/>
      <c r="G27" s="9"/>
      <c r="H27" s="22"/>
      <c r="I27" s="9"/>
      <c r="J27" s="22"/>
      <c r="K27" s="9"/>
      <c r="L27" s="15"/>
    </row>
    <row r="28" spans="1:12">
      <c r="A28" s="13" t="s">
        <v>67</v>
      </c>
      <c r="B28" s="13" t="s">
        <v>13</v>
      </c>
      <c r="C28" s="14" t="s">
        <v>12</v>
      </c>
      <c r="D28" s="22"/>
      <c r="E28" s="9"/>
      <c r="F28" s="22"/>
      <c r="G28" s="9"/>
      <c r="H28" s="22"/>
      <c r="I28" s="9"/>
      <c r="J28" s="22"/>
      <c r="K28" s="9"/>
      <c r="L28" s="15"/>
    </row>
    <row r="29" spans="1:12">
      <c r="A29" s="13" t="s">
        <v>68</v>
      </c>
      <c r="B29" s="13" t="s">
        <v>27</v>
      </c>
      <c r="C29" s="14" t="s">
        <v>20</v>
      </c>
      <c r="D29" s="22"/>
      <c r="E29" s="9"/>
      <c r="F29" s="22"/>
      <c r="G29" s="9"/>
      <c r="H29" s="22"/>
      <c r="I29" s="9"/>
      <c r="J29" s="22"/>
      <c r="K29" s="9"/>
      <c r="L29" s="15"/>
    </row>
    <row r="30" spans="1:12">
      <c r="A30" s="13" t="s">
        <v>69</v>
      </c>
      <c r="B30" s="13" t="s">
        <v>14</v>
      </c>
      <c r="C30" s="14" t="s">
        <v>12</v>
      </c>
      <c r="D30" s="22"/>
      <c r="E30" s="9"/>
      <c r="F30" s="22"/>
      <c r="G30" s="9"/>
      <c r="H30" s="22"/>
      <c r="I30" s="9"/>
      <c r="J30" s="22"/>
      <c r="K30" s="9"/>
      <c r="L30" s="15"/>
    </row>
    <row r="31" spans="1:12" ht="15" customHeight="1">
      <c r="A31" s="13" t="s">
        <v>70</v>
      </c>
      <c r="B31" s="13" t="s">
        <v>26</v>
      </c>
      <c r="C31" s="14" t="s">
        <v>20</v>
      </c>
      <c r="D31" s="22"/>
      <c r="E31" s="9"/>
      <c r="F31" s="22"/>
      <c r="G31" s="9"/>
      <c r="H31" s="22">
        <v>45009</v>
      </c>
      <c r="I31" s="9">
        <v>3</v>
      </c>
      <c r="J31" s="22">
        <v>45023</v>
      </c>
      <c r="K31" s="9">
        <v>3</v>
      </c>
      <c r="L31" s="15">
        <f t="shared" si="0"/>
        <v>3</v>
      </c>
    </row>
    <row r="32" spans="1:12">
      <c r="A32" s="13" t="s">
        <v>71</v>
      </c>
      <c r="B32" s="13" t="s">
        <v>72</v>
      </c>
      <c r="C32" s="14" t="s">
        <v>12</v>
      </c>
      <c r="D32" s="22"/>
      <c r="E32" s="9"/>
      <c r="F32" s="22"/>
      <c r="G32" s="9"/>
      <c r="H32" s="22"/>
      <c r="I32" s="9"/>
      <c r="J32" s="22"/>
      <c r="K32" s="9"/>
      <c r="L32" s="15">
        <f t="shared" si="0"/>
        <v>0</v>
      </c>
    </row>
    <row r="33" spans="4:11" ht="87.75" customHeight="1"/>
    <row r="34" spans="4:11" ht="15" hidden="1" customHeight="1">
      <c r="D34" s="8" t="s">
        <v>84</v>
      </c>
      <c r="E34" s="12">
        <v>1</v>
      </c>
      <c r="F34" s="8"/>
      <c r="G34" s="12"/>
      <c r="H34" s="8"/>
      <c r="I34" s="12"/>
      <c r="J34" s="8"/>
      <c r="K34" s="12"/>
    </row>
    <row r="35" spans="4:11" ht="15" hidden="1" customHeight="1">
      <c r="D35" s="8">
        <v>45002</v>
      </c>
      <c r="E35" s="12">
        <v>2</v>
      </c>
      <c r="F35" s="8"/>
      <c r="G35" s="12"/>
      <c r="H35" s="8"/>
      <c r="I35" s="12"/>
      <c r="J35" s="8"/>
      <c r="K35" s="12"/>
    </row>
    <row r="36" spans="4:11" ht="15" hidden="1" customHeight="1">
      <c r="D36" s="8">
        <v>45009</v>
      </c>
      <c r="E36" s="12">
        <v>3</v>
      </c>
      <c r="F36" s="8"/>
      <c r="G36" s="12"/>
      <c r="H36" s="8"/>
      <c r="I36" s="12"/>
      <c r="J36" s="8"/>
      <c r="K36" s="12"/>
    </row>
    <row r="37" spans="4:11" ht="15" hidden="1" customHeight="1">
      <c r="D37" s="8">
        <v>45016</v>
      </c>
      <c r="E37" s="12">
        <v>4</v>
      </c>
      <c r="F37" s="8"/>
      <c r="G37" s="12"/>
      <c r="H37" s="8"/>
      <c r="I37" s="12"/>
      <c r="J37" s="8"/>
      <c r="K37" s="12"/>
    </row>
    <row r="38" spans="4:11" ht="15" hidden="1" customHeight="1">
      <c r="D38" s="8">
        <v>45023</v>
      </c>
      <c r="E38" s="12"/>
      <c r="F38" s="8"/>
      <c r="G38" s="12"/>
      <c r="H38" s="8"/>
      <c r="I38" s="12"/>
      <c r="J38" s="8"/>
      <c r="K38" s="12"/>
    </row>
    <row r="39" spans="4:11" ht="15" hidden="1" customHeight="1">
      <c r="D39" s="8">
        <v>45030</v>
      </c>
      <c r="F39" s="8"/>
      <c r="H39" s="8"/>
      <c r="J39" s="8"/>
    </row>
    <row r="40" spans="4:11" ht="15" hidden="1" customHeight="1">
      <c r="D40" s="8"/>
      <c r="F40" s="8"/>
      <c r="H40" s="8"/>
      <c r="J40" s="8"/>
    </row>
    <row r="41" spans="4:11" ht="15" hidden="1" customHeight="1">
      <c r="D41" s="8"/>
      <c r="F41" s="8"/>
      <c r="H41" s="8"/>
      <c r="J41" s="8"/>
    </row>
  </sheetData>
  <sheetProtection algorithmName="SHA-512" hashValue="rzbcSzHw9mlQptUHxsTdQ4hOUJVfaLzBNjJj5bnE9Wt5OoTJlQpKRKH4IO3DbTJ5fHUlF0YaqTec7gY8eqOjyg==" saltValue="KWfGFDCANfsRVS1fwsZG3A==" spinCount="100000" sheet="1" selectLockedCells="1"/>
  <mergeCells count="20">
    <mergeCell ref="N10:N12"/>
    <mergeCell ref="O10:R12"/>
    <mergeCell ref="S10:S12"/>
    <mergeCell ref="N13:N15"/>
    <mergeCell ref="O13:R15"/>
    <mergeCell ref="S13:S15"/>
    <mergeCell ref="L1:L2"/>
    <mergeCell ref="N4:N6"/>
    <mergeCell ref="O4:R6"/>
    <mergeCell ref="S4:S6"/>
    <mergeCell ref="N7:N9"/>
    <mergeCell ref="O7:R9"/>
    <mergeCell ref="S7:S9"/>
    <mergeCell ref="D1:E1"/>
    <mergeCell ref="F1:G1"/>
    <mergeCell ref="H1:I1"/>
    <mergeCell ref="J1:K1"/>
    <mergeCell ref="A1:A2"/>
    <mergeCell ref="B1:B2"/>
    <mergeCell ref="C1:C2"/>
  </mergeCells>
  <phoneticPr fontId="18" type="noConversion"/>
  <conditionalFormatting sqref="E3:E32 G3:G32 I3:I32 K3:L32">
    <cfRule type="containsText" dxfId="35" priority="10" operator="containsText" text="1">
      <formula>NOT(ISERROR(SEARCH("1",E3)))</formula>
    </cfRule>
    <cfRule type="containsText" dxfId="34" priority="12" operator="containsText" text="4">
      <formula>NOT(ISERROR(SEARCH("4",E3)))</formula>
    </cfRule>
    <cfRule type="beginsWith" dxfId="33" priority="13" operator="beginsWith" text="3">
      <formula>LEFT(E3,LEN("3"))="3"</formula>
    </cfRule>
  </conditionalFormatting>
  <conditionalFormatting sqref="L3:L32">
    <cfRule type="containsText" dxfId="32" priority="7" operator="containsText" text="2">
      <formula>NOT(ISERROR(SEARCH("2",L3)))</formula>
    </cfRule>
    <cfRule type="containsText" dxfId="31" priority="9" operator="containsText" text="0">
      <formula>NOT(ISERROR(SEARCH("0",L3)))</formula>
    </cfRule>
  </conditionalFormatting>
  <conditionalFormatting sqref="E3:E32">
    <cfRule type="containsText" dxfId="30" priority="8" operator="containsText" text="2">
      <formula>NOT(ISERROR(SEARCH("2",E3)))</formula>
    </cfRule>
  </conditionalFormatting>
  <conditionalFormatting sqref="G3:G32">
    <cfRule type="containsText" dxfId="29" priority="3" operator="containsText" text="2">
      <formula>NOT(ISERROR(SEARCH("2",G3)))</formula>
    </cfRule>
  </conditionalFormatting>
  <conditionalFormatting sqref="I3:I32">
    <cfRule type="containsText" dxfId="28" priority="2" operator="containsText" text="2">
      <formula>NOT(ISERROR(SEARCH("2",I3)))</formula>
    </cfRule>
  </conditionalFormatting>
  <conditionalFormatting sqref="K3:K32">
    <cfRule type="containsText" dxfId="27" priority="1" operator="containsText" text="2">
      <formula>NOT(ISERROR(SEARCH("2",K3)))</formula>
    </cfRule>
  </conditionalFormatting>
  <dataValidations count="2">
    <dataValidation type="list" allowBlank="1" showInputMessage="1" showErrorMessage="1" sqref="G3:G32 E3:E32 I3:I32 K3:K32" xr:uid="{B818BEFE-04A7-4015-852E-0A8BD460116B}">
      <formula1>$E$33:$E$37</formula1>
    </dataValidation>
    <dataValidation type="list" allowBlank="1" showInputMessage="1" showErrorMessage="1" sqref="D3:D32 F3:F32 H3:H32 J3:J32" xr:uid="{E10D65A1-4BF1-4EBA-AEAE-2CE3CAE47D99}">
      <formula1>$D$33:$D$39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5DAF-8891-4355-B990-97E97851A516}">
  <dimension ref="A1:T41"/>
  <sheetViews>
    <sheetView tabSelected="1" workbookViewId="0">
      <pane xSplit="3" ySplit="2" topLeftCell="D4" activePane="bottomRight" state="frozen"/>
      <selection pane="bottomRight" activeCell="G23" sqref="G23"/>
      <selection pane="bottomLeft" activeCell="A3" sqref="A3"/>
      <selection pane="topRight" activeCell="D1" sqref="D1"/>
    </sheetView>
  </sheetViews>
  <sheetFormatPr defaultColWidth="0" defaultRowHeight="15" customHeight="1" zeroHeight="1"/>
  <cols>
    <col min="1" max="1" width="15.140625" style="2" bestFit="1" customWidth="1"/>
    <col min="2" max="2" width="9.85546875" style="2" bestFit="1" customWidth="1"/>
    <col min="3" max="3" width="4.7109375" style="2" bestFit="1" customWidth="1"/>
    <col min="4" max="4" width="8.5703125" style="2" customWidth="1"/>
    <col min="5" max="5" width="8.5703125" style="10" customWidth="1"/>
    <col min="6" max="6" width="8.5703125" style="2" customWidth="1"/>
    <col min="7" max="7" width="8.5703125" style="10" customWidth="1"/>
    <col min="8" max="8" width="8.5703125" style="2" customWidth="1"/>
    <col min="9" max="9" width="8.5703125" style="10" customWidth="1"/>
    <col min="10" max="10" width="8.5703125" style="2" customWidth="1"/>
    <col min="11" max="11" width="8.5703125" style="10" customWidth="1"/>
    <col min="12" max="12" width="15.42578125" style="2" bestFit="1" customWidth="1"/>
    <col min="13" max="13" width="4" style="2" customWidth="1"/>
    <col min="14" max="14" width="11.42578125" style="2" customWidth="1"/>
    <col min="15" max="15" width="9.140625" style="2" customWidth="1"/>
    <col min="16" max="16" width="8.85546875" style="2" customWidth="1"/>
    <col min="17" max="17" width="11.42578125" style="2" customWidth="1"/>
    <col min="18" max="18" width="12.85546875" style="2" customWidth="1"/>
    <col min="19" max="19" width="22.7109375" style="2" customWidth="1"/>
    <col min="20" max="20" width="2.7109375" style="2" customWidth="1"/>
    <col min="21" max="16384" width="2.7109375" style="2" hidden="1"/>
  </cols>
  <sheetData>
    <row r="1" spans="1:19">
      <c r="A1" s="29" t="s">
        <v>0</v>
      </c>
      <c r="B1" s="31" t="s">
        <v>1</v>
      </c>
      <c r="C1" s="33" t="s">
        <v>2</v>
      </c>
      <c r="D1" s="42" t="s">
        <v>73</v>
      </c>
      <c r="E1" s="43"/>
      <c r="F1" s="42" t="s">
        <v>74</v>
      </c>
      <c r="G1" s="43"/>
      <c r="H1" s="42" t="s">
        <v>75</v>
      </c>
      <c r="I1" s="43"/>
      <c r="J1" s="42" t="s">
        <v>76</v>
      </c>
      <c r="K1" s="43"/>
      <c r="L1" s="32" t="s">
        <v>77</v>
      </c>
    </row>
    <row r="2" spans="1:19">
      <c r="A2" s="30"/>
      <c r="B2" s="32"/>
      <c r="C2" s="34"/>
      <c r="D2" s="26" t="s">
        <v>78</v>
      </c>
      <c r="E2" s="11" t="s">
        <v>79</v>
      </c>
      <c r="F2" s="26" t="s">
        <v>78</v>
      </c>
      <c r="G2" s="11" t="s">
        <v>79</v>
      </c>
      <c r="H2" s="26" t="s">
        <v>78</v>
      </c>
      <c r="I2" s="11" t="s">
        <v>79</v>
      </c>
      <c r="J2" s="26" t="s">
        <v>78</v>
      </c>
      <c r="K2" s="11" t="s">
        <v>79</v>
      </c>
      <c r="L2" s="32"/>
    </row>
    <row r="3" spans="1:19">
      <c r="A3" s="13" t="s">
        <v>10</v>
      </c>
      <c r="B3" s="13" t="s">
        <v>11</v>
      </c>
      <c r="C3" s="14" t="s">
        <v>12</v>
      </c>
      <c r="D3" s="21"/>
      <c r="E3" s="9"/>
      <c r="F3" s="22"/>
      <c r="G3" s="9"/>
      <c r="H3" s="22"/>
      <c r="I3" s="9"/>
      <c r="J3" s="22"/>
      <c r="K3" s="9"/>
      <c r="L3" s="15">
        <f>MAX(E3,G3,I3,K3)</f>
        <v>0</v>
      </c>
      <c r="S3" s="1" t="s">
        <v>80</v>
      </c>
    </row>
    <row r="4" spans="1:19" ht="15" customHeight="1">
      <c r="A4" s="13" t="s">
        <v>15</v>
      </c>
      <c r="B4" s="13" t="s">
        <v>16</v>
      </c>
      <c r="C4" s="14" t="s">
        <v>12</v>
      </c>
      <c r="D4" s="21"/>
      <c r="E4" s="9"/>
      <c r="F4" s="22"/>
      <c r="G4" s="9"/>
      <c r="H4" s="22"/>
      <c r="I4" s="9"/>
      <c r="J4" s="22"/>
      <c r="K4" s="9"/>
      <c r="L4" s="15">
        <f t="shared" ref="L4:L32" si="0">MAX(E4,G4,I4,K4)</f>
        <v>0</v>
      </c>
      <c r="N4" s="44" t="s">
        <v>81</v>
      </c>
      <c r="O4" s="47" t="s">
        <v>94</v>
      </c>
      <c r="P4" s="48"/>
      <c r="Q4" s="48"/>
      <c r="R4" s="49"/>
      <c r="S4" s="56" t="s">
        <v>95</v>
      </c>
    </row>
    <row r="5" spans="1:19">
      <c r="A5" s="13" t="s">
        <v>18</v>
      </c>
      <c r="B5" s="13" t="s">
        <v>19</v>
      </c>
      <c r="C5" s="14" t="s">
        <v>20</v>
      </c>
      <c r="D5" s="22">
        <v>45009</v>
      </c>
      <c r="E5" s="9">
        <v>2</v>
      </c>
      <c r="F5" s="22"/>
      <c r="G5" s="9"/>
      <c r="H5" s="22"/>
      <c r="I5" s="9"/>
      <c r="J5" s="22"/>
      <c r="K5" s="9"/>
      <c r="L5" s="15">
        <f t="shared" si="0"/>
        <v>2</v>
      </c>
      <c r="N5" s="45"/>
      <c r="O5" s="50"/>
      <c r="P5" s="51"/>
      <c r="Q5" s="51"/>
      <c r="R5" s="52"/>
      <c r="S5" s="56"/>
    </row>
    <row r="6" spans="1:19" ht="15" customHeight="1">
      <c r="A6" s="13" t="s">
        <v>24</v>
      </c>
      <c r="B6" s="13" t="s">
        <v>25</v>
      </c>
      <c r="C6" s="14" t="s">
        <v>20</v>
      </c>
      <c r="D6" s="22"/>
      <c r="E6" s="9"/>
      <c r="F6" s="22">
        <v>45009</v>
      </c>
      <c r="G6" s="9">
        <v>4</v>
      </c>
      <c r="H6" s="22"/>
      <c r="I6" s="9"/>
      <c r="J6" s="22"/>
      <c r="K6" s="9"/>
      <c r="L6" s="15">
        <f t="shared" si="0"/>
        <v>4</v>
      </c>
      <c r="N6" s="46"/>
      <c r="O6" s="53"/>
      <c r="P6" s="54"/>
      <c r="Q6" s="54"/>
      <c r="R6" s="55"/>
      <c r="S6" s="56"/>
    </row>
    <row r="7" spans="1:19" ht="15" customHeight="1">
      <c r="A7" s="13" t="s">
        <v>28</v>
      </c>
      <c r="B7" s="13" t="s">
        <v>21</v>
      </c>
      <c r="C7" s="14" t="s">
        <v>20</v>
      </c>
      <c r="D7" s="22">
        <v>45002</v>
      </c>
      <c r="E7" s="9">
        <v>4</v>
      </c>
      <c r="F7" s="22"/>
      <c r="G7" s="9"/>
      <c r="H7" s="22"/>
      <c r="I7" s="9"/>
      <c r="J7" s="22"/>
      <c r="K7" s="9"/>
      <c r="L7" s="15">
        <f t="shared" si="0"/>
        <v>4</v>
      </c>
      <c r="N7" s="57" t="s">
        <v>85</v>
      </c>
      <c r="O7" s="60" t="s">
        <v>96</v>
      </c>
      <c r="P7" s="61"/>
      <c r="Q7" s="61"/>
      <c r="R7" s="62"/>
      <c r="S7" s="69" t="s">
        <v>97</v>
      </c>
    </row>
    <row r="8" spans="1:19" ht="15" customHeight="1">
      <c r="A8" s="13" t="s">
        <v>29</v>
      </c>
      <c r="B8" s="13" t="s">
        <v>30</v>
      </c>
      <c r="C8" s="14" t="s">
        <v>20</v>
      </c>
      <c r="D8" s="22"/>
      <c r="E8" s="9"/>
      <c r="F8" s="22">
        <v>45016</v>
      </c>
      <c r="G8" s="9">
        <v>2</v>
      </c>
      <c r="H8" s="22"/>
      <c r="I8" s="9"/>
      <c r="J8" s="22"/>
      <c r="K8" s="9"/>
      <c r="L8" s="15">
        <f t="shared" si="0"/>
        <v>2</v>
      </c>
      <c r="N8" s="58"/>
      <c r="O8" s="63"/>
      <c r="P8" s="64"/>
      <c r="Q8" s="64"/>
      <c r="R8" s="65"/>
      <c r="S8" s="70"/>
    </row>
    <row r="9" spans="1:19">
      <c r="A9" s="13" t="s">
        <v>34</v>
      </c>
      <c r="B9" s="13" t="s">
        <v>32</v>
      </c>
      <c r="C9" s="14" t="s">
        <v>20</v>
      </c>
      <c r="D9" s="22">
        <v>45009</v>
      </c>
      <c r="E9" s="9">
        <v>1</v>
      </c>
      <c r="F9" s="22">
        <v>45016</v>
      </c>
      <c r="G9" s="9">
        <v>1</v>
      </c>
      <c r="H9" s="22"/>
      <c r="I9" s="9"/>
      <c r="J9" s="22"/>
      <c r="K9" s="9"/>
      <c r="L9" s="15">
        <f t="shared" si="0"/>
        <v>1</v>
      </c>
      <c r="N9" s="59"/>
      <c r="O9" s="66"/>
      <c r="P9" s="67"/>
      <c r="Q9" s="67"/>
      <c r="R9" s="68"/>
      <c r="S9" s="70"/>
    </row>
    <row r="10" spans="1:19" ht="15" customHeight="1">
      <c r="A10" s="13" t="s">
        <v>35</v>
      </c>
      <c r="B10" s="13" t="s">
        <v>36</v>
      </c>
      <c r="C10" s="14" t="s">
        <v>12</v>
      </c>
      <c r="D10" s="22"/>
      <c r="E10" s="9"/>
      <c r="F10" s="22"/>
      <c r="G10" s="9"/>
      <c r="H10" s="22"/>
      <c r="I10" s="9"/>
      <c r="J10" s="22"/>
      <c r="K10" s="9"/>
      <c r="L10" s="15">
        <f t="shared" si="0"/>
        <v>0</v>
      </c>
      <c r="N10" s="71" t="s">
        <v>88</v>
      </c>
      <c r="O10" s="74" t="s">
        <v>98</v>
      </c>
      <c r="P10" s="75"/>
      <c r="Q10" s="75"/>
      <c r="R10" s="76"/>
      <c r="S10" s="83" t="s">
        <v>99</v>
      </c>
    </row>
    <row r="11" spans="1:19">
      <c r="A11" s="13" t="s">
        <v>38</v>
      </c>
      <c r="B11" s="13" t="s">
        <v>39</v>
      </c>
      <c r="C11" s="14" t="s">
        <v>12</v>
      </c>
      <c r="D11" s="22">
        <v>45009</v>
      </c>
      <c r="E11" s="9">
        <v>3</v>
      </c>
      <c r="F11" s="22"/>
      <c r="G11" s="9"/>
      <c r="H11" s="22"/>
      <c r="I11" s="9"/>
      <c r="J11" s="22"/>
      <c r="K11" s="9"/>
      <c r="L11" s="15">
        <f t="shared" si="0"/>
        <v>3</v>
      </c>
      <c r="N11" s="72"/>
      <c r="O11" s="77"/>
      <c r="P11" s="78"/>
      <c r="Q11" s="78"/>
      <c r="R11" s="79"/>
      <c r="S11" s="84"/>
    </row>
    <row r="12" spans="1:19">
      <c r="A12" s="13" t="s">
        <v>41</v>
      </c>
      <c r="B12" s="13" t="s">
        <v>23</v>
      </c>
      <c r="C12" s="14" t="s">
        <v>20</v>
      </c>
      <c r="D12" s="22">
        <v>45016</v>
      </c>
      <c r="E12" s="9">
        <v>2</v>
      </c>
      <c r="F12" s="22"/>
      <c r="G12" s="9"/>
      <c r="H12" s="22"/>
      <c r="I12" s="9"/>
      <c r="J12" s="22"/>
      <c r="K12" s="9"/>
      <c r="L12" s="15">
        <f t="shared" si="0"/>
        <v>2</v>
      </c>
      <c r="N12" s="73"/>
      <c r="O12" s="80"/>
      <c r="P12" s="81"/>
      <c r="Q12" s="81"/>
      <c r="R12" s="82"/>
      <c r="S12" s="84"/>
    </row>
    <row r="13" spans="1:19" ht="15" customHeight="1">
      <c r="A13" s="13" t="s">
        <v>42</v>
      </c>
      <c r="B13" s="13" t="s">
        <v>43</v>
      </c>
      <c r="C13" s="14" t="s">
        <v>20</v>
      </c>
      <c r="D13" s="22">
        <v>45030</v>
      </c>
      <c r="E13" s="9">
        <v>3</v>
      </c>
      <c r="F13" s="22"/>
      <c r="G13" s="9"/>
      <c r="H13" s="22"/>
      <c r="I13" s="9"/>
      <c r="J13" s="22"/>
      <c r="K13" s="9"/>
      <c r="L13" s="15">
        <f t="shared" si="0"/>
        <v>3</v>
      </c>
      <c r="N13" s="85" t="s">
        <v>91</v>
      </c>
      <c r="O13" s="86" t="s">
        <v>100</v>
      </c>
      <c r="P13" s="86"/>
      <c r="Q13" s="86"/>
      <c r="R13" s="86"/>
      <c r="S13" s="86" t="s">
        <v>101</v>
      </c>
    </row>
    <row r="14" spans="1:19">
      <c r="A14" s="13" t="s">
        <v>45</v>
      </c>
      <c r="B14" s="13" t="s">
        <v>46</v>
      </c>
      <c r="C14" s="14" t="s">
        <v>12</v>
      </c>
      <c r="D14" s="22"/>
      <c r="E14" s="9"/>
      <c r="F14" s="22">
        <v>45002</v>
      </c>
      <c r="G14" s="9">
        <v>4</v>
      </c>
      <c r="H14" s="22"/>
      <c r="I14" s="9"/>
      <c r="J14" s="22"/>
      <c r="K14" s="9"/>
      <c r="L14" s="15">
        <f t="shared" si="0"/>
        <v>4</v>
      </c>
      <c r="N14" s="85"/>
      <c r="O14" s="86"/>
      <c r="P14" s="86"/>
      <c r="Q14" s="86"/>
      <c r="R14" s="86"/>
      <c r="S14" s="86"/>
    </row>
    <row r="15" spans="1:19">
      <c r="A15" s="13" t="s">
        <v>49</v>
      </c>
      <c r="B15" s="13" t="s">
        <v>50</v>
      </c>
      <c r="C15" s="14" t="s">
        <v>12</v>
      </c>
      <c r="D15" s="22" t="s">
        <v>84</v>
      </c>
      <c r="E15" s="9">
        <v>2</v>
      </c>
      <c r="F15" s="22">
        <v>45009</v>
      </c>
      <c r="G15" s="9"/>
      <c r="H15" s="22"/>
      <c r="I15" s="9"/>
      <c r="J15" s="22"/>
      <c r="K15" s="9"/>
      <c r="L15" s="15">
        <f t="shared" si="0"/>
        <v>2</v>
      </c>
      <c r="N15" s="85"/>
      <c r="O15" s="86"/>
      <c r="P15" s="86"/>
      <c r="Q15" s="86"/>
      <c r="R15" s="86"/>
      <c r="S15" s="86"/>
    </row>
    <row r="16" spans="1:19" ht="15" customHeight="1">
      <c r="A16" s="13" t="s">
        <v>51</v>
      </c>
      <c r="B16" s="13" t="s">
        <v>33</v>
      </c>
      <c r="C16" s="14" t="s">
        <v>20</v>
      </c>
      <c r="D16" s="22">
        <v>45016</v>
      </c>
      <c r="E16" s="9">
        <v>1</v>
      </c>
      <c r="F16" s="22"/>
      <c r="G16" s="9"/>
      <c r="H16" s="22"/>
      <c r="I16" s="9"/>
      <c r="J16" s="22"/>
      <c r="K16" s="9"/>
      <c r="L16" s="15">
        <f t="shared" si="0"/>
        <v>1</v>
      </c>
    </row>
    <row r="17" spans="1:12">
      <c r="A17" s="13" t="s">
        <v>52</v>
      </c>
      <c r="B17" s="13" t="s">
        <v>37</v>
      </c>
      <c r="C17" s="14" t="s">
        <v>12</v>
      </c>
      <c r="D17" s="22"/>
      <c r="E17" s="9"/>
      <c r="F17" s="22"/>
      <c r="G17" s="9"/>
      <c r="H17" s="22"/>
      <c r="I17" s="9"/>
      <c r="J17" s="22"/>
      <c r="K17" s="9"/>
      <c r="L17" s="15">
        <f t="shared" si="0"/>
        <v>0</v>
      </c>
    </row>
    <row r="18" spans="1:12">
      <c r="A18" s="13" t="s">
        <v>53</v>
      </c>
      <c r="B18" s="13" t="s">
        <v>44</v>
      </c>
      <c r="C18" s="14" t="s">
        <v>20</v>
      </c>
      <c r="D18" s="22"/>
      <c r="E18" s="9"/>
      <c r="F18" s="22"/>
      <c r="G18" s="9"/>
      <c r="H18" s="22"/>
      <c r="I18" s="9"/>
      <c r="J18" s="22"/>
      <c r="K18" s="9"/>
      <c r="L18" s="15">
        <f t="shared" si="0"/>
        <v>0</v>
      </c>
    </row>
    <row r="19" spans="1:12" ht="15" customHeight="1">
      <c r="A19" s="13" t="s">
        <v>55</v>
      </c>
      <c r="B19" s="13" t="s">
        <v>47</v>
      </c>
      <c r="C19" s="14" t="s">
        <v>12</v>
      </c>
      <c r="D19" s="22"/>
      <c r="E19" s="9"/>
      <c r="F19" s="22">
        <v>45002</v>
      </c>
      <c r="G19" s="9">
        <v>4</v>
      </c>
      <c r="H19" s="22"/>
      <c r="I19" s="9"/>
      <c r="J19" s="22"/>
      <c r="K19" s="9"/>
      <c r="L19" s="15">
        <f t="shared" si="0"/>
        <v>4</v>
      </c>
    </row>
    <row r="20" spans="1:12">
      <c r="A20" s="13" t="s">
        <v>56</v>
      </c>
      <c r="B20" s="13" t="s">
        <v>48</v>
      </c>
      <c r="C20" s="14" t="s">
        <v>12</v>
      </c>
      <c r="D20" s="22" t="s">
        <v>84</v>
      </c>
      <c r="E20" s="9">
        <v>2</v>
      </c>
      <c r="F20" s="22">
        <v>45002</v>
      </c>
      <c r="G20" s="9">
        <v>2</v>
      </c>
      <c r="H20" s="22"/>
      <c r="I20" s="9"/>
      <c r="J20" s="22"/>
      <c r="K20" s="9"/>
      <c r="L20" s="15">
        <f t="shared" si="0"/>
        <v>2</v>
      </c>
    </row>
    <row r="21" spans="1:12">
      <c r="A21" s="13" t="s">
        <v>57</v>
      </c>
      <c r="B21" s="13" t="s">
        <v>58</v>
      </c>
      <c r="C21" s="14" t="s">
        <v>12</v>
      </c>
      <c r="D21" s="22"/>
      <c r="E21" s="9"/>
      <c r="F21" s="22"/>
      <c r="G21" s="9"/>
      <c r="H21" s="22"/>
      <c r="I21" s="9"/>
      <c r="J21" s="22"/>
      <c r="K21" s="9"/>
      <c r="L21" s="15">
        <f t="shared" si="0"/>
        <v>0</v>
      </c>
    </row>
    <row r="22" spans="1:12">
      <c r="A22" s="13" t="s">
        <v>59</v>
      </c>
      <c r="B22" s="13" t="s">
        <v>60</v>
      </c>
      <c r="C22" s="14" t="s">
        <v>12</v>
      </c>
      <c r="D22" s="22">
        <v>45016</v>
      </c>
      <c r="E22" s="9">
        <v>4</v>
      </c>
      <c r="F22" s="22"/>
      <c r="G22" s="9"/>
      <c r="H22" s="22"/>
      <c r="I22" s="9"/>
      <c r="J22" s="22"/>
      <c r="K22" s="9"/>
      <c r="L22" s="15"/>
    </row>
    <row r="23" spans="1:12">
      <c r="A23" s="13" t="s">
        <v>61</v>
      </c>
      <c r="B23" s="13" t="s">
        <v>54</v>
      </c>
      <c r="C23" s="14" t="s">
        <v>20</v>
      </c>
      <c r="D23" s="22">
        <v>45016</v>
      </c>
      <c r="E23" s="9">
        <v>1</v>
      </c>
      <c r="F23" s="22">
        <v>45030</v>
      </c>
      <c r="G23" s="9">
        <v>3</v>
      </c>
      <c r="H23" s="22"/>
      <c r="I23" s="9"/>
      <c r="J23" s="22"/>
      <c r="K23" s="9"/>
      <c r="L23" s="15"/>
    </row>
    <row r="24" spans="1:12">
      <c r="A24" s="13" t="s">
        <v>62</v>
      </c>
      <c r="B24" s="13" t="s">
        <v>22</v>
      </c>
      <c r="C24" s="14" t="s">
        <v>20</v>
      </c>
      <c r="D24" s="22">
        <v>45002</v>
      </c>
      <c r="E24" s="9">
        <v>2</v>
      </c>
      <c r="F24" s="22">
        <v>45009</v>
      </c>
      <c r="G24" s="9">
        <v>3</v>
      </c>
      <c r="H24" s="22"/>
      <c r="I24" s="9"/>
      <c r="J24" s="22"/>
      <c r="K24" s="9"/>
      <c r="L24" s="15"/>
    </row>
    <row r="25" spans="1:12">
      <c r="A25" s="13" t="s">
        <v>63</v>
      </c>
      <c r="B25" s="13" t="s">
        <v>64</v>
      </c>
      <c r="C25" s="14" t="s">
        <v>12</v>
      </c>
      <c r="D25" s="22"/>
      <c r="E25" s="9"/>
      <c r="F25" s="22"/>
      <c r="G25" s="9"/>
      <c r="H25" s="22"/>
      <c r="I25" s="9"/>
      <c r="J25" s="22"/>
      <c r="K25" s="9"/>
      <c r="L25" s="15"/>
    </row>
    <row r="26" spans="1:12">
      <c r="A26" s="13" t="s">
        <v>65</v>
      </c>
      <c r="B26" s="13" t="s">
        <v>31</v>
      </c>
      <c r="C26" s="14" t="s">
        <v>20</v>
      </c>
      <c r="D26" s="22">
        <v>45016</v>
      </c>
      <c r="E26" s="9">
        <v>1</v>
      </c>
      <c r="F26" s="22"/>
      <c r="G26" s="9"/>
      <c r="H26" s="22"/>
      <c r="I26" s="9"/>
      <c r="J26" s="22"/>
      <c r="K26" s="9"/>
      <c r="L26" s="15"/>
    </row>
    <row r="27" spans="1:12">
      <c r="A27" s="13" t="s">
        <v>66</v>
      </c>
      <c r="B27" s="13" t="s">
        <v>40</v>
      </c>
      <c r="C27" s="14" t="s">
        <v>12</v>
      </c>
      <c r="D27" s="22"/>
      <c r="E27" s="9"/>
      <c r="F27" s="22"/>
      <c r="G27" s="9"/>
      <c r="H27" s="22"/>
      <c r="I27" s="9"/>
      <c r="J27" s="22"/>
      <c r="K27" s="9"/>
      <c r="L27" s="15"/>
    </row>
    <row r="28" spans="1:12" ht="15" customHeight="1">
      <c r="A28" s="13" t="s">
        <v>67</v>
      </c>
      <c r="B28" s="13" t="s">
        <v>13</v>
      </c>
      <c r="C28" s="14" t="s">
        <v>12</v>
      </c>
      <c r="D28" s="22"/>
      <c r="E28" s="9"/>
      <c r="F28" s="22"/>
      <c r="G28" s="9"/>
      <c r="H28" s="22"/>
      <c r="I28" s="9"/>
      <c r="J28" s="22"/>
      <c r="K28" s="9"/>
      <c r="L28" s="15">
        <f t="shared" si="0"/>
        <v>0</v>
      </c>
    </row>
    <row r="29" spans="1:12">
      <c r="A29" s="13" t="s">
        <v>68</v>
      </c>
      <c r="B29" s="13" t="s">
        <v>27</v>
      </c>
      <c r="C29" s="14" t="s">
        <v>20</v>
      </c>
      <c r="D29" s="22"/>
      <c r="E29" s="9"/>
      <c r="F29" s="22"/>
      <c r="G29" s="9"/>
      <c r="H29" s="22"/>
      <c r="I29" s="9"/>
      <c r="J29" s="22"/>
      <c r="K29" s="9"/>
      <c r="L29" s="15">
        <f t="shared" si="0"/>
        <v>0</v>
      </c>
    </row>
    <row r="30" spans="1:12">
      <c r="A30" s="13" t="s">
        <v>69</v>
      </c>
      <c r="B30" s="13" t="s">
        <v>14</v>
      </c>
      <c r="C30" s="14" t="s">
        <v>12</v>
      </c>
      <c r="D30" s="22"/>
      <c r="E30" s="9"/>
      <c r="F30" s="22"/>
      <c r="G30" s="9"/>
      <c r="H30" s="22"/>
      <c r="I30" s="9"/>
      <c r="J30" s="22"/>
      <c r="K30" s="9"/>
      <c r="L30" s="15">
        <f t="shared" si="0"/>
        <v>0</v>
      </c>
    </row>
    <row r="31" spans="1:12" ht="15" customHeight="1">
      <c r="A31" s="13" t="s">
        <v>70</v>
      </c>
      <c r="B31" s="13" t="s">
        <v>26</v>
      </c>
      <c r="C31" s="14" t="s">
        <v>20</v>
      </c>
      <c r="D31" s="22">
        <v>45030</v>
      </c>
      <c r="E31" s="9">
        <v>3</v>
      </c>
      <c r="F31" s="22"/>
      <c r="G31" s="9"/>
      <c r="H31" s="22"/>
      <c r="I31" s="9"/>
      <c r="J31" s="22"/>
      <c r="K31" s="9"/>
      <c r="L31" s="15">
        <f t="shared" si="0"/>
        <v>3</v>
      </c>
    </row>
    <row r="32" spans="1:12">
      <c r="A32" s="13" t="s">
        <v>71</v>
      </c>
      <c r="B32" s="13" t="s">
        <v>72</v>
      </c>
      <c r="C32" s="14" t="s">
        <v>12</v>
      </c>
      <c r="D32" s="22"/>
      <c r="E32" s="9"/>
      <c r="F32" s="22"/>
      <c r="G32" s="9"/>
      <c r="H32" s="22"/>
      <c r="I32" s="9"/>
      <c r="J32" s="22"/>
      <c r="K32" s="9"/>
      <c r="L32" s="15">
        <f t="shared" si="0"/>
        <v>0</v>
      </c>
    </row>
    <row r="33" spans="4:11" ht="105" customHeight="1"/>
    <row r="34" spans="4:11" ht="15" hidden="1" customHeight="1">
      <c r="D34" s="8" t="s">
        <v>84</v>
      </c>
      <c r="E34" s="12">
        <v>1</v>
      </c>
      <c r="F34" s="8"/>
      <c r="G34" s="12"/>
      <c r="H34" s="8"/>
      <c r="I34" s="12"/>
      <c r="J34" s="8"/>
      <c r="K34" s="12"/>
    </row>
    <row r="35" spans="4:11" ht="15" hidden="1" customHeight="1">
      <c r="D35" s="8">
        <v>45002</v>
      </c>
      <c r="E35" s="12">
        <v>2</v>
      </c>
      <c r="F35" s="8"/>
      <c r="G35" s="12"/>
      <c r="H35" s="8"/>
      <c r="I35" s="12"/>
      <c r="J35" s="8"/>
      <c r="K35" s="12"/>
    </row>
    <row r="36" spans="4:11" ht="15" hidden="1" customHeight="1">
      <c r="D36" s="8">
        <v>45009</v>
      </c>
      <c r="E36" s="12">
        <v>3</v>
      </c>
      <c r="F36" s="8"/>
      <c r="G36" s="12"/>
      <c r="H36" s="8"/>
      <c r="I36" s="12"/>
      <c r="J36" s="8"/>
      <c r="K36" s="12"/>
    </row>
    <row r="37" spans="4:11" ht="15" hidden="1" customHeight="1">
      <c r="D37" s="8">
        <v>45016</v>
      </c>
      <c r="E37" s="12">
        <v>4</v>
      </c>
      <c r="F37" s="8"/>
      <c r="G37" s="12"/>
      <c r="H37" s="8"/>
      <c r="I37" s="12"/>
      <c r="J37" s="8"/>
      <c r="K37" s="12"/>
    </row>
    <row r="38" spans="4:11" ht="15" hidden="1" customHeight="1">
      <c r="D38" s="8">
        <v>45023</v>
      </c>
      <c r="E38" s="12"/>
      <c r="F38" s="8"/>
      <c r="G38" s="12"/>
      <c r="H38" s="8"/>
      <c r="I38" s="12"/>
      <c r="J38" s="8"/>
      <c r="K38" s="12"/>
    </row>
    <row r="39" spans="4:11" ht="15" hidden="1" customHeight="1">
      <c r="D39" s="8">
        <v>45030</v>
      </c>
      <c r="F39" s="8"/>
      <c r="H39" s="8"/>
      <c r="J39" s="8"/>
    </row>
    <row r="40" spans="4:11" ht="15" hidden="1" customHeight="1">
      <c r="D40" s="8"/>
      <c r="F40" s="8"/>
      <c r="H40" s="8"/>
      <c r="J40" s="8"/>
    </row>
    <row r="41" spans="4:11" ht="15" hidden="1" customHeight="1">
      <c r="D41" s="8"/>
      <c r="F41" s="8"/>
      <c r="H41" s="8"/>
      <c r="J41" s="8"/>
    </row>
  </sheetData>
  <sheetProtection algorithmName="SHA-512" hashValue="bAFJ7qjJ6R02w05aiqhWCXpn6PcoGWsVUiGN5FqoEpIbNuJ0ZEs4uTJQCYrLOHReq5p6Rr/CckjDz6eFhfJXQA==" saltValue="qJ+veiM2rAMQfOBffscmVg==" spinCount="100000" sheet="1" selectLockedCells="1"/>
  <mergeCells count="20">
    <mergeCell ref="O13:R15"/>
    <mergeCell ref="S13:S15"/>
    <mergeCell ref="H1:I1"/>
    <mergeCell ref="N4:N6"/>
    <mergeCell ref="O4:R6"/>
    <mergeCell ref="S4:S6"/>
    <mergeCell ref="S7:S9"/>
    <mergeCell ref="O7:R9"/>
    <mergeCell ref="N7:N9"/>
    <mergeCell ref="J1:K1"/>
    <mergeCell ref="L1:L2"/>
    <mergeCell ref="N10:N12"/>
    <mergeCell ref="O10:R12"/>
    <mergeCell ref="S10:S12"/>
    <mergeCell ref="N13:N15"/>
    <mergeCell ref="A1:A2"/>
    <mergeCell ref="B1:B2"/>
    <mergeCell ref="C1:C2"/>
    <mergeCell ref="D1:E1"/>
    <mergeCell ref="F1:G1"/>
  </mergeCells>
  <conditionalFormatting sqref="E3:E32 G3:G32 I3:I32 K3:L32">
    <cfRule type="containsText" dxfId="26" priority="7" operator="containsText" text="1">
      <formula>NOT(ISERROR(SEARCH("1",E3)))</formula>
    </cfRule>
    <cfRule type="containsText" dxfId="25" priority="8" operator="containsText" text="4">
      <formula>NOT(ISERROR(SEARCH("4",E3)))</formula>
    </cfRule>
    <cfRule type="beginsWith" dxfId="24" priority="9" operator="beginsWith" text="3">
      <formula>LEFT(E3,LEN("3"))="3"</formula>
    </cfRule>
  </conditionalFormatting>
  <conditionalFormatting sqref="L3:L32">
    <cfRule type="containsText" dxfId="23" priority="4" operator="containsText" text="2">
      <formula>NOT(ISERROR(SEARCH("2",L3)))</formula>
    </cfRule>
    <cfRule type="containsText" dxfId="22" priority="6" operator="containsText" text="0">
      <formula>NOT(ISERROR(SEARCH("0",L3)))</formula>
    </cfRule>
  </conditionalFormatting>
  <conditionalFormatting sqref="E3:E32">
    <cfRule type="containsText" dxfId="21" priority="5" operator="containsText" text="2">
      <formula>NOT(ISERROR(SEARCH("2",E3)))</formula>
    </cfRule>
  </conditionalFormatting>
  <conditionalFormatting sqref="G3:G32">
    <cfRule type="containsText" dxfId="20" priority="3" operator="containsText" text="2">
      <formula>NOT(ISERROR(SEARCH("2",G3)))</formula>
    </cfRule>
  </conditionalFormatting>
  <conditionalFormatting sqref="I3:I32">
    <cfRule type="containsText" dxfId="19" priority="2" operator="containsText" text="2">
      <formula>NOT(ISERROR(SEARCH("2",I3)))</formula>
    </cfRule>
  </conditionalFormatting>
  <conditionalFormatting sqref="K3:K32">
    <cfRule type="containsText" dxfId="18" priority="1" operator="containsText" text="2">
      <formula>NOT(ISERROR(SEARCH("2",K3)))</formula>
    </cfRule>
  </conditionalFormatting>
  <dataValidations count="2">
    <dataValidation type="list" allowBlank="1" showInputMessage="1" showErrorMessage="1" sqref="G3:G32 E3:E32 I3:I32 K3:K32" xr:uid="{D08EF80D-95DA-4D14-9E57-319F15F10E0A}">
      <formula1>$E$33:$E$37</formula1>
    </dataValidation>
    <dataValidation type="list" allowBlank="1" showInputMessage="1" showErrorMessage="1" sqref="D3:D32 F3:F32 H3:H32 J3:J32" xr:uid="{EC4AA674-F7C4-4587-B757-A26E5441AD85}">
      <formula1>$D$33:$D$39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CC15-C097-44C0-98F2-9B9487159649}">
  <dimension ref="A1:T41"/>
  <sheetViews>
    <sheetView topLeftCell="A12" workbookViewId="0">
      <selection activeCell="E12" sqref="E12"/>
    </sheetView>
  </sheetViews>
  <sheetFormatPr defaultColWidth="0" defaultRowHeight="15" zeroHeight="1"/>
  <cols>
    <col min="1" max="1" width="15.140625" style="2" bestFit="1" customWidth="1"/>
    <col min="2" max="2" width="9.85546875" style="2" bestFit="1" customWidth="1"/>
    <col min="3" max="3" width="4.7109375" style="2" bestFit="1" customWidth="1"/>
    <col min="4" max="4" width="8.5703125" style="2" customWidth="1"/>
    <col min="5" max="5" width="8.5703125" style="10" customWidth="1"/>
    <col min="6" max="6" width="8.5703125" style="2" customWidth="1"/>
    <col min="7" max="7" width="8.5703125" style="10" customWidth="1"/>
    <col min="8" max="8" width="8.5703125" style="2" customWidth="1"/>
    <col min="9" max="9" width="8.5703125" style="10" customWidth="1"/>
    <col min="10" max="10" width="8.5703125" style="2" customWidth="1"/>
    <col min="11" max="11" width="8.5703125" style="10" customWidth="1"/>
    <col min="12" max="12" width="15.42578125" style="2" bestFit="1" customWidth="1"/>
    <col min="13" max="13" width="4" style="2" customWidth="1"/>
    <col min="14" max="14" width="11.42578125" style="2" customWidth="1"/>
    <col min="15" max="15" width="9.140625" style="2" customWidth="1"/>
    <col min="16" max="16" width="8.85546875" style="2" customWidth="1"/>
    <col min="17" max="17" width="11.42578125" style="2" customWidth="1"/>
    <col min="18" max="18" width="12.85546875" style="2" customWidth="1"/>
    <col min="19" max="19" width="22.7109375" style="2" customWidth="1"/>
    <col min="20" max="20" width="2.7109375" style="2" customWidth="1"/>
    <col min="21" max="16384" width="2.7109375" style="2" hidden="1"/>
  </cols>
  <sheetData>
    <row r="1" spans="1:19">
      <c r="A1" s="29" t="s">
        <v>0</v>
      </c>
      <c r="B1" s="31" t="s">
        <v>1</v>
      </c>
      <c r="C1" s="33" t="s">
        <v>2</v>
      </c>
      <c r="D1" s="42" t="s">
        <v>73</v>
      </c>
      <c r="E1" s="43"/>
      <c r="F1" s="42" t="s">
        <v>74</v>
      </c>
      <c r="G1" s="43"/>
      <c r="H1" s="42" t="s">
        <v>75</v>
      </c>
      <c r="I1" s="43"/>
      <c r="J1" s="42" t="s">
        <v>76</v>
      </c>
      <c r="K1" s="43"/>
      <c r="L1" s="32" t="s">
        <v>77</v>
      </c>
    </row>
    <row r="2" spans="1:19">
      <c r="A2" s="30"/>
      <c r="B2" s="32"/>
      <c r="C2" s="34"/>
      <c r="D2" s="26" t="s">
        <v>78</v>
      </c>
      <c r="E2" s="11" t="s">
        <v>79</v>
      </c>
      <c r="F2" s="26" t="s">
        <v>78</v>
      </c>
      <c r="G2" s="11" t="s">
        <v>79</v>
      </c>
      <c r="H2" s="26" t="s">
        <v>78</v>
      </c>
      <c r="I2" s="11" t="s">
        <v>79</v>
      </c>
      <c r="J2" s="26" t="s">
        <v>78</v>
      </c>
      <c r="K2" s="11" t="s">
        <v>79</v>
      </c>
      <c r="L2" s="32"/>
    </row>
    <row r="3" spans="1:19">
      <c r="A3" s="13" t="s">
        <v>10</v>
      </c>
      <c r="B3" s="13" t="s">
        <v>11</v>
      </c>
      <c r="C3" s="14" t="s">
        <v>12</v>
      </c>
      <c r="D3" s="22">
        <v>45002</v>
      </c>
      <c r="E3" s="9">
        <v>2</v>
      </c>
      <c r="F3" s="22"/>
      <c r="G3" s="9"/>
      <c r="H3" s="22"/>
      <c r="I3" s="9"/>
      <c r="J3" s="22"/>
      <c r="K3" s="9"/>
      <c r="L3" s="15">
        <f>MAX(E3,G3,I3,K3)</f>
        <v>2</v>
      </c>
      <c r="S3" s="1" t="s">
        <v>80</v>
      </c>
    </row>
    <row r="4" spans="1:19" ht="15" customHeight="1">
      <c r="A4" s="13" t="s">
        <v>15</v>
      </c>
      <c r="B4" s="13" t="s">
        <v>16</v>
      </c>
      <c r="C4" s="14" t="s">
        <v>12</v>
      </c>
      <c r="D4" s="22">
        <v>45016</v>
      </c>
      <c r="E4" s="9">
        <v>3</v>
      </c>
      <c r="F4" s="22"/>
      <c r="G4" s="9"/>
      <c r="H4" s="22"/>
      <c r="I4" s="9"/>
      <c r="J4" s="22"/>
      <c r="K4" s="9"/>
      <c r="L4" s="15">
        <f t="shared" ref="L4:L32" si="0">MAX(E4,G4,I4,K4)</f>
        <v>3</v>
      </c>
      <c r="N4" s="44" t="s">
        <v>81</v>
      </c>
      <c r="O4" s="47" t="s">
        <v>102</v>
      </c>
      <c r="P4" s="48"/>
      <c r="Q4" s="48"/>
      <c r="R4" s="49"/>
      <c r="S4" s="56" t="s">
        <v>103</v>
      </c>
    </row>
    <row r="5" spans="1:19">
      <c r="A5" s="13" t="s">
        <v>18</v>
      </c>
      <c r="B5" s="13" t="s">
        <v>19</v>
      </c>
      <c r="C5" s="14" t="s">
        <v>20</v>
      </c>
      <c r="D5" s="22">
        <v>45009</v>
      </c>
      <c r="E5" s="9">
        <v>3</v>
      </c>
      <c r="F5" s="22"/>
      <c r="G5" s="9"/>
      <c r="H5" s="22"/>
      <c r="I5" s="9"/>
      <c r="J5" s="22"/>
      <c r="K5" s="9"/>
      <c r="L5" s="15">
        <f t="shared" si="0"/>
        <v>3</v>
      </c>
      <c r="N5" s="45"/>
      <c r="O5" s="50"/>
      <c r="P5" s="51"/>
      <c r="Q5" s="51"/>
      <c r="R5" s="52"/>
      <c r="S5" s="56"/>
    </row>
    <row r="6" spans="1:19" ht="15" customHeight="1">
      <c r="A6" s="13" t="s">
        <v>24</v>
      </c>
      <c r="B6" s="13" t="s">
        <v>25</v>
      </c>
      <c r="C6" s="14" t="s">
        <v>20</v>
      </c>
      <c r="D6" s="22"/>
      <c r="E6" s="9"/>
      <c r="F6" s="22"/>
      <c r="G6" s="9"/>
      <c r="H6" s="22"/>
      <c r="I6" s="9"/>
      <c r="J6" s="22"/>
      <c r="K6" s="9"/>
      <c r="L6" s="15">
        <f t="shared" si="0"/>
        <v>0</v>
      </c>
      <c r="N6" s="46"/>
      <c r="O6" s="53"/>
      <c r="P6" s="54"/>
      <c r="Q6" s="54"/>
      <c r="R6" s="55"/>
      <c r="S6" s="56"/>
    </row>
    <row r="7" spans="1:19" ht="15" customHeight="1">
      <c r="A7" s="13" t="s">
        <v>28</v>
      </c>
      <c r="B7" s="13" t="s">
        <v>21</v>
      </c>
      <c r="C7" s="14" t="s">
        <v>20</v>
      </c>
      <c r="D7" s="22">
        <v>45002</v>
      </c>
      <c r="E7" s="9">
        <v>3</v>
      </c>
      <c r="F7" s="22"/>
      <c r="G7" s="9"/>
      <c r="H7" s="22"/>
      <c r="I7" s="9"/>
      <c r="J7" s="22"/>
      <c r="K7" s="9"/>
      <c r="L7" s="15">
        <f t="shared" si="0"/>
        <v>3</v>
      </c>
      <c r="N7" s="57" t="s">
        <v>85</v>
      </c>
      <c r="O7" s="60" t="s">
        <v>104</v>
      </c>
      <c r="P7" s="61"/>
      <c r="Q7" s="61"/>
      <c r="R7" s="62"/>
      <c r="S7" s="69" t="s">
        <v>105</v>
      </c>
    </row>
    <row r="8" spans="1:19" ht="15" customHeight="1">
      <c r="A8" s="13" t="s">
        <v>29</v>
      </c>
      <c r="B8" s="13" t="s">
        <v>30</v>
      </c>
      <c r="C8" s="14" t="s">
        <v>20</v>
      </c>
      <c r="D8" s="22">
        <v>45009</v>
      </c>
      <c r="E8" s="9">
        <v>2</v>
      </c>
      <c r="F8" s="22"/>
      <c r="G8" s="9"/>
      <c r="H8" s="22"/>
      <c r="I8" s="9"/>
      <c r="J8" s="22"/>
      <c r="K8" s="9"/>
      <c r="L8" s="15">
        <f t="shared" si="0"/>
        <v>2</v>
      </c>
      <c r="N8" s="58"/>
      <c r="O8" s="63"/>
      <c r="P8" s="64"/>
      <c r="Q8" s="64"/>
      <c r="R8" s="65"/>
      <c r="S8" s="70"/>
    </row>
    <row r="9" spans="1:19">
      <c r="A9" s="13" t="s">
        <v>34</v>
      </c>
      <c r="B9" s="13" t="s">
        <v>32</v>
      </c>
      <c r="C9" s="14" t="s">
        <v>20</v>
      </c>
      <c r="D9" s="22"/>
      <c r="E9" s="9"/>
      <c r="F9" s="22"/>
      <c r="G9" s="9"/>
      <c r="H9" s="22"/>
      <c r="I9" s="9"/>
      <c r="J9" s="22"/>
      <c r="K9" s="9"/>
      <c r="L9" s="15">
        <f t="shared" si="0"/>
        <v>0</v>
      </c>
      <c r="N9" s="59"/>
      <c r="O9" s="66"/>
      <c r="P9" s="67"/>
      <c r="Q9" s="67"/>
      <c r="R9" s="68"/>
      <c r="S9" s="70"/>
    </row>
    <row r="10" spans="1:19" ht="15" customHeight="1">
      <c r="A10" s="13" t="s">
        <v>35</v>
      </c>
      <c r="B10" s="13" t="s">
        <v>36</v>
      </c>
      <c r="C10" s="14" t="s">
        <v>12</v>
      </c>
      <c r="D10" s="22" t="s">
        <v>84</v>
      </c>
      <c r="E10" s="9">
        <v>1</v>
      </c>
      <c r="F10" s="22"/>
      <c r="G10" s="9"/>
      <c r="H10" s="22"/>
      <c r="I10" s="9"/>
      <c r="J10" s="22"/>
      <c r="K10" s="9"/>
      <c r="L10" s="15">
        <f t="shared" si="0"/>
        <v>1</v>
      </c>
      <c r="N10" s="71" t="s">
        <v>88</v>
      </c>
      <c r="O10" s="74" t="s">
        <v>106</v>
      </c>
      <c r="P10" s="75"/>
      <c r="Q10" s="75"/>
      <c r="R10" s="76"/>
      <c r="S10" s="83" t="s">
        <v>107</v>
      </c>
    </row>
    <row r="11" spans="1:19">
      <c r="A11" s="13" t="s">
        <v>38</v>
      </c>
      <c r="B11" s="13" t="s">
        <v>39</v>
      </c>
      <c r="C11" s="14" t="s">
        <v>12</v>
      </c>
      <c r="D11" s="22">
        <v>45023</v>
      </c>
      <c r="E11" s="9"/>
      <c r="F11" s="22"/>
      <c r="G11" s="9"/>
      <c r="H11" s="22"/>
      <c r="I11" s="9"/>
      <c r="J11" s="22"/>
      <c r="K11" s="9"/>
      <c r="L11" s="15">
        <f t="shared" si="0"/>
        <v>0</v>
      </c>
      <c r="N11" s="72"/>
      <c r="O11" s="77"/>
      <c r="P11" s="78"/>
      <c r="Q11" s="78"/>
      <c r="R11" s="79"/>
      <c r="S11" s="84"/>
    </row>
    <row r="12" spans="1:19">
      <c r="A12" s="13" t="s">
        <v>41</v>
      </c>
      <c r="B12" s="13" t="s">
        <v>23</v>
      </c>
      <c r="C12" s="14" t="s">
        <v>20</v>
      </c>
      <c r="D12" s="22">
        <v>45016</v>
      </c>
      <c r="E12" s="9">
        <v>3</v>
      </c>
      <c r="F12" s="22"/>
      <c r="G12" s="9"/>
      <c r="H12" s="22"/>
      <c r="I12" s="9"/>
      <c r="J12" s="22"/>
      <c r="K12" s="9"/>
      <c r="L12" s="15">
        <f t="shared" si="0"/>
        <v>3</v>
      </c>
      <c r="N12" s="73"/>
      <c r="O12" s="80"/>
      <c r="P12" s="81"/>
      <c r="Q12" s="81"/>
      <c r="R12" s="82"/>
      <c r="S12" s="84"/>
    </row>
    <row r="13" spans="1:19" ht="15" customHeight="1">
      <c r="A13" s="13" t="s">
        <v>42</v>
      </c>
      <c r="B13" s="13" t="s">
        <v>43</v>
      </c>
      <c r="C13" s="14" t="s">
        <v>20</v>
      </c>
      <c r="D13" s="22"/>
      <c r="E13" s="9"/>
      <c r="F13" s="22">
        <v>45009</v>
      </c>
      <c r="G13" s="9"/>
      <c r="H13" s="22"/>
      <c r="I13" s="9"/>
      <c r="J13" s="22"/>
      <c r="K13" s="9"/>
      <c r="L13" s="15">
        <f t="shared" si="0"/>
        <v>0</v>
      </c>
      <c r="N13" s="85" t="s">
        <v>91</v>
      </c>
      <c r="O13" s="86" t="s">
        <v>108</v>
      </c>
      <c r="P13" s="86"/>
      <c r="Q13" s="86"/>
      <c r="R13" s="86"/>
      <c r="S13" s="86" t="s">
        <v>109</v>
      </c>
    </row>
    <row r="14" spans="1:19">
      <c r="A14" s="13" t="s">
        <v>45</v>
      </c>
      <c r="B14" s="13" t="s">
        <v>46</v>
      </c>
      <c r="C14" s="14" t="s">
        <v>12</v>
      </c>
      <c r="D14" s="22" t="s">
        <v>84</v>
      </c>
      <c r="E14" s="9">
        <v>3</v>
      </c>
      <c r="F14" s="22"/>
      <c r="G14" s="9"/>
      <c r="H14" s="22"/>
      <c r="I14" s="9"/>
      <c r="J14" s="22"/>
      <c r="K14" s="9"/>
      <c r="L14" s="15">
        <f t="shared" si="0"/>
        <v>3</v>
      </c>
      <c r="N14" s="85"/>
      <c r="O14" s="86"/>
      <c r="P14" s="86"/>
      <c r="Q14" s="86"/>
      <c r="R14" s="86"/>
      <c r="S14" s="86"/>
    </row>
    <row r="15" spans="1:19">
      <c r="A15" s="13" t="s">
        <v>49</v>
      </c>
      <c r="B15" s="13" t="s">
        <v>50</v>
      </c>
      <c r="C15" s="14" t="s">
        <v>12</v>
      </c>
      <c r="D15" s="22"/>
      <c r="E15" s="9"/>
      <c r="F15" s="22"/>
      <c r="G15" s="9"/>
      <c r="H15" s="22"/>
      <c r="I15" s="9"/>
      <c r="J15" s="22"/>
      <c r="K15" s="9"/>
      <c r="L15" s="15">
        <f t="shared" si="0"/>
        <v>0</v>
      </c>
      <c r="N15" s="85"/>
      <c r="O15" s="86"/>
      <c r="P15" s="86"/>
      <c r="Q15" s="86"/>
      <c r="R15" s="86"/>
      <c r="S15" s="86"/>
    </row>
    <row r="16" spans="1:19">
      <c r="A16" s="13" t="s">
        <v>51</v>
      </c>
      <c r="B16" s="13" t="s">
        <v>33</v>
      </c>
      <c r="C16" s="14" t="s">
        <v>20</v>
      </c>
      <c r="D16" s="22"/>
      <c r="E16" s="9"/>
      <c r="F16" s="22"/>
      <c r="G16" s="9"/>
      <c r="H16" s="22"/>
      <c r="I16" s="9"/>
      <c r="J16" s="22"/>
      <c r="K16" s="9"/>
      <c r="L16" s="15">
        <f t="shared" si="0"/>
        <v>0</v>
      </c>
    </row>
    <row r="17" spans="1:12">
      <c r="A17" s="13" t="s">
        <v>52</v>
      </c>
      <c r="B17" s="13" t="s">
        <v>37</v>
      </c>
      <c r="C17" s="14" t="s">
        <v>12</v>
      </c>
      <c r="D17" s="22" t="s">
        <v>84</v>
      </c>
      <c r="E17" s="9">
        <v>2</v>
      </c>
      <c r="F17" s="22">
        <v>45016</v>
      </c>
      <c r="G17" s="9">
        <v>2</v>
      </c>
      <c r="H17" s="22"/>
      <c r="I17" s="9"/>
      <c r="J17" s="22"/>
      <c r="K17" s="9"/>
      <c r="L17" s="15">
        <f t="shared" si="0"/>
        <v>2</v>
      </c>
    </row>
    <row r="18" spans="1:12">
      <c r="A18" s="13" t="s">
        <v>53</v>
      </c>
      <c r="B18" s="13" t="s">
        <v>44</v>
      </c>
      <c r="C18" s="14" t="s">
        <v>20</v>
      </c>
      <c r="D18" s="22">
        <v>45002</v>
      </c>
      <c r="E18" s="9">
        <v>3</v>
      </c>
      <c r="F18" s="22">
        <v>45009</v>
      </c>
      <c r="G18" s="9">
        <v>4</v>
      </c>
      <c r="H18" s="22">
        <v>45016</v>
      </c>
      <c r="I18" s="9">
        <v>4</v>
      </c>
      <c r="J18" s="22"/>
      <c r="K18" s="9"/>
      <c r="L18" s="15">
        <f t="shared" si="0"/>
        <v>4</v>
      </c>
    </row>
    <row r="19" spans="1:12">
      <c r="A19" s="13" t="s">
        <v>55</v>
      </c>
      <c r="B19" s="13" t="s">
        <v>47</v>
      </c>
      <c r="C19" s="14" t="s">
        <v>12</v>
      </c>
      <c r="D19" s="22" t="s">
        <v>84</v>
      </c>
      <c r="E19" s="9">
        <v>2</v>
      </c>
      <c r="F19" s="22"/>
      <c r="G19" s="9"/>
      <c r="H19" s="22"/>
      <c r="I19" s="9"/>
      <c r="J19" s="22"/>
      <c r="K19" s="9"/>
      <c r="L19" s="15">
        <f t="shared" si="0"/>
        <v>2</v>
      </c>
    </row>
    <row r="20" spans="1:12">
      <c r="A20" s="13" t="s">
        <v>56</v>
      </c>
      <c r="B20" s="13" t="s">
        <v>48</v>
      </c>
      <c r="C20" s="14" t="s">
        <v>12</v>
      </c>
      <c r="D20" s="22">
        <v>45009</v>
      </c>
      <c r="E20" s="9">
        <v>1</v>
      </c>
      <c r="F20" s="22"/>
      <c r="G20" s="9"/>
      <c r="H20" s="22"/>
      <c r="I20" s="9"/>
      <c r="J20" s="22"/>
      <c r="K20" s="9"/>
      <c r="L20" s="15">
        <f t="shared" si="0"/>
        <v>1</v>
      </c>
    </row>
    <row r="21" spans="1:12">
      <c r="A21" s="13" t="s">
        <v>57</v>
      </c>
      <c r="B21" s="13" t="s">
        <v>58</v>
      </c>
      <c r="C21" s="14" t="s">
        <v>12</v>
      </c>
      <c r="D21" s="22">
        <v>45002</v>
      </c>
      <c r="E21" s="9">
        <v>2</v>
      </c>
      <c r="F21" s="22"/>
      <c r="G21" s="9"/>
      <c r="H21" s="22"/>
      <c r="I21" s="9"/>
      <c r="J21" s="22"/>
      <c r="K21" s="9"/>
      <c r="L21" s="15">
        <f t="shared" si="0"/>
        <v>2</v>
      </c>
    </row>
    <row r="22" spans="1:12">
      <c r="A22" s="13" t="s">
        <v>59</v>
      </c>
      <c r="B22" s="13" t="s">
        <v>60</v>
      </c>
      <c r="C22" s="14" t="s">
        <v>12</v>
      </c>
      <c r="D22" s="22">
        <v>45016</v>
      </c>
      <c r="E22" s="9">
        <v>4</v>
      </c>
      <c r="F22" s="22"/>
      <c r="G22" s="9"/>
      <c r="H22" s="22"/>
      <c r="I22" s="9"/>
      <c r="J22" s="22"/>
      <c r="K22" s="9"/>
      <c r="L22" s="15"/>
    </row>
    <row r="23" spans="1:12">
      <c r="A23" s="13" t="s">
        <v>61</v>
      </c>
      <c r="B23" s="13" t="s">
        <v>54</v>
      </c>
      <c r="C23" s="14" t="s">
        <v>20</v>
      </c>
      <c r="D23" s="22"/>
      <c r="E23" s="9"/>
      <c r="F23" s="22"/>
      <c r="G23" s="9"/>
      <c r="H23" s="22"/>
      <c r="I23" s="9"/>
      <c r="J23" s="22"/>
      <c r="K23" s="9"/>
      <c r="L23" s="15"/>
    </row>
    <row r="24" spans="1:12">
      <c r="A24" s="13" t="s">
        <v>62</v>
      </c>
      <c r="B24" s="13" t="s">
        <v>22</v>
      </c>
      <c r="C24" s="14" t="s">
        <v>20</v>
      </c>
      <c r="D24" s="22">
        <v>45016</v>
      </c>
      <c r="E24" s="9">
        <v>2</v>
      </c>
      <c r="F24" s="22"/>
      <c r="G24" s="9"/>
      <c r="H24" s="22"/>
      <c r="I24" s="9"/>
      <c r="J24" s="22"/>
      <c r="K24" s="9"/>
      <c r="L24" s="15"/>
    </row>
    <row r="25" spans="1:12">
      <c r="A25" s="13" t="s">
        <v>63</v>
      </c>
      <c r="B25" s="13" t="s">
        <v>64</v>
      </c>
      <c r="C25" s="14" t="s">
        <v>12</v>
      </c>
      <c r="D25" s="22" t="s">
        <v>84</v>
      </c>
      <c r="E25" s="9">
        <v>3</v>
      </c>
      <c r="F25" s="22">
        <v>45016</v>
      </c>
      <c r="G25" s="9">
        <v>3</v>
      </c>
      <c r="H25" s="22"/>
      <c r="I25" s="9"/>
      <c r="J25" s="22"/>
      <c r="K25" s="9"/>
      <c r="L25" s="15"/>
    </row>
    <row r="26" spans="1:12">
      <c r="A26" s="13" t="s">
        <v>65</v>
      </c>
      <c r="B26" s="13" t="s">
        <v>31</v>
      </c>
      <c r="C26" s="14" t="s">
        <v>20</v>
      </c>
      <c r="D26" s="22"/>
      <c r="E26" s="9"/>
      <c r="F26" s="22"/>
      <c r="G26" s="9"/>
      <c r="H26" s="22"/>
      <c r="I26" s="9"/>
      <c r="J26" s="22"/>
      <c r="K26" s="9"/>
      <c r="L26" s="15"/>
    </row>
    <row r="27" spans="1:12">
      <c r="A27" s="13" t="s">
        <v>66</v>
      </c>
      <c r="B27" s="13" t="s">
        <v>40</v>
      </c>
      <c r="C27" s="14" t="s">
        <v>12</v>
      </c>
      <c r="D27" s="22" t="s">
        <v>84</v>
      </c>
      <c r="E27" s="9">
        <v>2</v>
      </c>
      <c r="F27" s="22"/>
      <c r="G27" s="9"/>
      <c r="H27" s="22"/>
      <c r="I27" s="9"/>
      <c r="J27" s="22"/>
      <c r="K27" s="9"/>
      <c r="L27" s="15"/>
    </row>
    <row r="28" spans="1:12">
      <c r="A28" s="13" t="s">
        <v>67</v>
      </c>
      <c r="B28" s="13" t="s">
        <v>13</v>
      </c>
      <c r="C28" s="14" t="s">
        <v>12</v>
      </c>
      <c r="D28" s="22">
        <v>45002</v>
      </c>
      <c r="E28" s="9">
        <v>2</v>
      </c>
      <c r="F28" s="22"/>
      <c r="G28" s="9"/>
      <c r="H28" s="22"/>
      <c r="I28" s="9"/>
      <c r="J28" s="22"/>
      <c r="K28" s="9"/>
      <c r="L28" s="15">
        <f t="shared" si="0"/>
        <v>2</v>
      </c>
    </row>
    <row r="29" spans="1:12">
      <c r="A29" s="13" t="s">
        <v>68</v>
      </c>
      <c r="B29" s="13" t="s">
        <v>27</v>
      </c>
      <c r="C29" s="14" t="s">
        <v>20</v>
      </c>
      <c r="D29" s="22"/>
      <c r="E29" s="9"/>
      <c r="F29" s="22"/>
      <c r="G29" s="9"/>
      <c r="H29" s="22"/>
      <c r="I29" s="9"/>
      <c r="J29" s="22"/>
      <c r="K29" s="9"/>
      <c r="L29" s="15">
        <f t="shared" si="0"/>
        <v>0</v>
      </c>
    </row>
    <row r="30" spans="1:12">
      <c r="A30" s="13" t="s">
        <v>69</v>
      </c>
      <c r="B30" s="13" t="s">
        <v>14</v>
      </c>
      <c r="C30" s="14" t="s">
        <v>12</v>
      </c>
      <c r="D30" s="22">
        <v>45009</v>
      </c>
      <c r="E30" s="9">
        <v>4</v>
      </c>
      <c r="F30" s="22">
        <v>45016</v>
      </c>
      <c r="G30" s="9">
        <v>3</v>
      </c>
      <c r="H30" s="22"/>
      <c r="I30" s="9"/>
      <c r="J30" s="22"/>
      <c r="K30" s="9"/>
      <c r="L30" s="15">
        <f t="shared" si="0"/>
        <v>4</v>
      </c>
    </row>
    <row r="31" spans="1:12">
      <c r="A31" s="13" t="s">
        <v>70</v>
      </c>
      <c r="B31" s="13" t="s">
        <v>26</v>
      </c>
      <c r="C31" s="14" t="s">
        <v>20</v>
      </c>
      <c r="D31" s="22"/>
      <c r="E31" s="9"/>
      <c r="F31" s="22">
        <v>45002</v>
      </c>
      <c r="G31" s="9">
        <v>1</v>
      </c>
      <c r="H31" s="22">
        <v>45009</v>
      </c>
      <c r="I31" s="9">
        <v>3</v>
      </c>
      <c r="J31" s="22"/>
      <c r="K31" s="9"/>
      <c r="L31" s="15">
        <f t="shared" si="0"/>
        <v>3</v>
      </c>
    </row>
    <row r="32" spans="1:12">
      <c r="A32" s="13" t="s">
        <v>71</v>
      </c>
      <c r="B32" s="13" t="s">
        <v>72</v>
      </c>
      <c r="C32" s="14" t="s">
        <v>12</v>
      </c>
      <c r="D32" s="22"/>
      <c r="E32" s="9"/>
      <c r="F32" s="22"/>
      <c r="G32" s="9"/>
      <c r="H32" s="22"/>
      <c r="I32" s="9"/>
      <c r="J32" s="22"/>
      <c r="K32" s="9"/>
      <c r="L32" s="15">
        <f t="shared" si="0"/>
        <v>0</v>
      </c>
    </row>
    <row r="33" spans="4:11" ht="101.25" customHeight="1"/>
    <row r="34" spans="4:11" ht="15" hidden="1" customHeight="1">
      <c r="D34" s="8" t="s">
        <v>84</v>
      </c>
      <c r="E34" s="12">
        <v>1</v>
      </c>
      <c r="F34" s="8"/>
      <c r="G34" s="12"/>
      <c r="H34" s="8"/>
      <c r="I34" s="12"/>
      <c r="J34" s="8"/>
      <c r="K34" s="12"/>
    </row>
    <row r="35" spans="4:11" ht="15" hidden="1" customHeight="1">
      <c r="D35" s="8">
        <v>45002</v>
      </c>
      <c r="E35" s="12">
        <v>2</v>
      </c>
      <c r="F35" s="8"/>
      <c r="G35" s="12"/>
      <c r="H35" s="8"/>
      <c r="I35" s="12"/>
      <c r="J35" s="8"/>
      <c r="K35" s="12"/>
    </row>
    <row r="36" spans="4:11" ht="15" hidden="1" customHeight="1">
      <c r="D36" s="8">
        <v>45009</v>
      </c>
      <c r="E36" s="12">
        <v>3</v>
      </c>
      <c r="F36" s="8"/>
      <c r="G36" s="12"/>
      <c r="H36" s="8"/>
      <c r="I36" s="12"/>
      <c r="J36" s="8"/>
      <c r="K36" s="12"/>
    </row>
    <row r="37" spans="4:11" ht="15" hidden="1" customHeight="1">
      <c r="D37" s="8">
        <v>45016</v>
      </c>
      <c r="E37" s="12">
        <v>4</v>
      </c>
      <c r="F37" s="8"/>
      <c r="G37" s="12"/>
      <c r="H37" s="8"/>
      <c r="I37" s="12"/>
      <c r="J37" s="8"/>
      <c r="K37" s="12"/>
    </row>
    <row r="38" spans="4:11" ht="15" hidden="1" customHeight="1">
      <c r="D38" s="8">
        <v>45023</v>
      </c>
      <c r="E38" s="12"/>
      <c r="F38" s="8"/>
      <c r="G38" s="12"/>
      <c r="H38" s="8"/>
      <c r="I38" s="12"/>
      <c r="J38" s="8"/>
      <c r="K38" s="12"/>
    </row>
    <row r="39" spans="4:11" ht="15" hidden="1" customHeight="1">
      <c r="D39" s="8">
        <v>45030</v>
      </c>
      <c r="F39" s="8"/>
      <c r="H39" s="8"/>
      <c r="J39" s="8"/>
    </row>
    <row r="40" spans="4:11" ht="15" hidden="1" customHeight="1">
      <c r="D40" s="8"/>
      <c r="F40" s="8"/>
      <c r="H40" s="8"/>
      <c r="J40" s="8"/>
    </row>
    <row r="41" spans="4:11" ht="15" hidden="1" customHeight="1">
      <c r="D41" s="8"/>
      <c r="F41" s="8"/>
      <c r="H41" s="8"/>
      <c r="J41" s="8"/>
    </row>
  </sheetData>
  <sheetProtection algorithmName="SHA-512" hashValue="96hU72Nmhj7wuPjvCDJ8aOoqp6S1g001f8JMTBOXkBmSLQVXNJor6LdGzDSq+VRVnOifntrg1eyYmGqm/aLE4A==" saltValue="eYNbLDtUn6OdeaPvtqlnGw==" spinCount="100000" sheet="1" objects="1" scenarios="1" selectLockedCells="1"/>
  <mergeCells count="20">
    <mergeCell ref="N10:N12"/>
    <mergeCell ref="O10:R12"/>
    <mergeCell ref="S10:S12"/>
    <mergeCell ref="N13:N15"/>
    <mergeCell ref="O13:R15"/>
    <mergeCell ref="S13:S15"/>
    <mergeCell ref="N7:N9"/>
    <mergeCell ref="O7:R9"/>
    <mergeCell ref="S7:S9"/>
    <mergeCell ref="A1:A2"/>
    <mergeCell ref="B1:B2"/>
    <mergeCell ref="C1:C2"/>
    <mergeCell ref="D1:E1"/>
    <mergeCell ref="F1:G1"/>
    <mergeCell ref="H1:I1"/>
    <mergeCell ref="J1:K1"/>
    <mergeCell ref="L1:L2"/>
    <mergeCell ref="N4:N6"/>
    <mergeCell ref="O4:R6"/>
    <mergeCell ref="S4:S6"/>
  </mergeCells>
  <conditionalFormatting sqref="E3:E32 G3:G32 I3:I32 K3:L32">
    <cfRule type="containsText" dxfId="17" priority="7" operator="containsText" text="1">
      <formula>NOT(ISERROR(SEARCH("1",E3)))</formula>
    </cfRule>
    <cfRule type="containsText" dxfId="16" priority="8" operator="containsText" text="4">
      <formula>NOT(ISERROR(SEARCH("4",E3)))</formula>
    </cfRule>
    <cfRule type="beginsWith" dxfId="15" priority="9" operator="beginsWith" text="3">
      <formula>LEFT(E3,LEN("3"))="3"</formula>
    </cfRule>
  </conditionalFormatting>
  <conditionalFormatting sqref="L3:L32">
    <cfRule type="containsText" dxfId="14" priority="4" operator="containsText" text="2">
      <formula>NOT(ISERROR(SEARCH("2",L3)))</formula>
    </cfRule>
    <cfRule type="containsText" dxfId="13" priority="6" operator="containsText" text="0">
      <formula>NOT(ISERROR(SEARCH("0",L3)))</formula>
    </cfRule>
  </conditionalFormatting>
  <conditionalFormatting sqref="E3:E32">
    <cfRule type="containsText" dxfId="12" priority="5" operator="containsText" text="2">
      <formula>NOT(ISERROR(SEARCH("2",E3)))</formula>
    </cfRule>
  </conditionalFormatting>
  <conditionalFormatting sqref="G3:G32">
    <cfRule type="containsText" dxfId="11" priority="3" operator="containsText" text="2">
      <formula>NOT(ISERROR(SEARCH("2",G3)))</formula>
    </cfRule>
  </conditionalFormatting>
  <conditionalFormatting sqref="I3:I32">
    <cfRule type="containsText" dxfId="10" priority="2" operator="containsText" text="2">
      <formula>NOT(ISERROR(SEARCH("2",I3)))</formula>
    </cfRule>
  </conditionalFormatting>
  <conditionalFormatting sqref="K3:K32">
    <cfRule type="containsText" dxfId="9" priority="1" operator="containsText" text="2">
      <formula>NOT(ISERROR(SEARCH("2",K3)))</formula>
    </cfRule>
  </conditionalFormatting>
  <dataValidations count="2">
    <dataValidation type="list" allowBlank="1" showInputMessage="1" showErrorMessage="1" sqref="D3:D32 F3:F32 H3:H32 J3:J32" xr:uid="{518DD4E0-3AD3-4B34-B4DD-EE5DBA0DE611}">
      <formula1>$D$33:$D$39</formula1>
    </dataValidation>
    <dataValidation type="list" allowBlank="1" showInputMessage="1" showErrorMessage="1" sqref="G3:G32 E3:E32 I3:I32 K3:K32" xr:uid="{9731958C-1942-4C96-B342-C607ABAD873D}">
      <formula1>$E$33:$E$37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76BE-8648-4962-A2B1-5678E68A02CB}">
  <dimension ref="A1:T41"/>
  <sheetViews>
    <sheetView workbookViewId="0">
      <selection activeCell="E15" sqref="E15"/>
    </sheetView>
  </sheetViews>
  <sheetFormatPr defaultColWidth="0" defaultRowHeight="15" zeroHeight="1"/>
  <cols>
    <col min="1" max="1" width="15.140625" style="2" bestFit="1" customWidth="1"/>
    <col min="2" max="2" width="9.85546875" style="2" bestFit="1" customWidth="1"/>
    <col min="3" max="3" width="4.7109375" style="2" bestFit="1" customWidth="1"/>
    <col min="4" max="4" width="8.5703125" style="2" customWidth="1"/>
    <col min="5" max="5" width="8.5703125" style="10" customWidth="1"/>
    <col min="6" max="6" width="8.5703125" style="2" customWidth="1"/>
    <col min="7" max="7" width="8.5703125" style="10" customWidth="1"/>
    <col min="8" max="8" width="8.5703125" style="2" customWidth="1"/>
    <col min="9" max="9" width="8.5703125" style="10" customWidth="1"/>
    <col min="10" max="10" width="8.5703125" style="2" customWidth="1"/>
    <col min="11" max="11" width="8.5703125" style="10" customWidth="1"/>
    <col min="12" max="12" width="15.42578125" style="2" bestFit="1" customWidth="1"/>
    <col min="13" max="13" width="4" style="2" customWidth="1"/>
    <col min="14" max="14" width="11.42578125" style="2" customWidth="1"/>
    <col min="15" max="15" width="9.140625" style="2" customWidth="1"/>
    <col min="16" max="16" width="8.85546875" style="2" customWidth="1"/>
    <col min="17" max="17" width="11.42578125" style="2" customWidth="1"/>
    <col min="18" max="18" width="18.140625" style="2" customWidth="1"/>
    <col min="19" max="19" width="22.7109375" style="2" customWidth="1"/>
    <col min="20" max="20" width="2.7109375" style="2" customWidth="1"/>
    <col min="21" max="16384" width="2.7109375" style="2" hidden="1"/>
  </cols>
  <sheetData>
    <row r="1" spans="1:19">
      <c r="A1" s="29" t="s">
        <v>0</v>
      </c>
      <c r="B1" s="31" t="s">
        <v>1</v>
      </c>
      <c r="C1" s="33" t="s">
        <v>2</v>
      </c>
      <c r="D1" s="42" t="s">
        <v>73</v>
      </c>
      <c r="E1" s="43"/>
      <c r="F1" s="42" t="s">
        <v>74</v>
      </c>
      <c r="G1" s="43"/>
      <c r="H1" s="42" t="s">
        <v>75</v>
      </c>
      <c r="I1" s="43"/>
      <c r="J1" s="42" t="s">
        <v>76</v>
      </c>
      <c r="K1" s="43"/>
      <c r="L1" s="32" t="s">
        <v>77</v>
      </c>
    </row>
    <row r="2" spans="1:19">
      <c r="A2" s="30"/>
      <c r="B2" s="32"/>
      <c r="C2" s="34"/>
      <c r="D2" s="26" t="s">
        <v>78</v>
      </c>
      <c r="E2" s="11" t="s">
        <v>79</v>
      </c>
      <c r="F2" s="26" t="s">
        <v>78</v>
      </c>
      <c r="G2" s="11" t="s">
        <v>79</v>
      </c>
      <c r="H2" s="26" t="s">
        <v>78</v>
      </c>
      <c r="I2" s="11" t="s">
        <v>79</v>
      </c>
      <c r="J2" s="26" t="s">
        <v>78</v>
      </c>
      <c r="K2" s="11" t="s">
        <v>79</v>
      </c>
      <c r="L2" s="32"/>
    </row>
    <row r="3" spans="1:19">
      <c r="A3" s="13" t="s">
        <v>10</v>
      </c>
      <c r="B3" s="13" t="s">
        <v>11</v>
      </c>
      <c r="C3" s="14" t="s">
        <v>12</v>
      </c>
      <c r="D3" s="22">
        <v>45016</v>
      </c>
      <c r="E3" s="9">
        <v>3</v>
      </c>
      <c r="F3" s="22"/>
      <c r="G3" s="9"/>
      <c r="H3" s="22"/>
      <c r="I3" s="9"/>
      <c r="J3" s="22"/>
      <c r="K3" s="9"/>
      <c r="L3" s="15">
        <f>MAX(E3,G3,I3,K3)</f>
        <v>3</v>
      </c>
      <c r="S3" s="1" t="s">
        <v>80</v>
      </c>
    </row>
    <row r="4" spans="1:19" ht="15" customHeight="1">
      <c r="A4" s="13" t="s">
        <v>15</v>
      </c>
      <c r="B4" s="13" t="s">
        <v>16</v>
      </c>
      <c r="C4" s="14" t="s">
        <v>12</v>
      </c>
      <c r="D4" s="22"/>
      <c r="E4" s="9"/>
      <c r="F4" s="22"/>
      <c r="G4" s="9"/>
      <c r="H4" s="22"/>
      <c r="I4" s="9"/>
      <c r="J4" s="22"/>
      <c r="K4" s="9"/>
      <c r="L4" s="15">
        <f t="shared" ref="L4:L32" si="0">MAX(E4,G4,I4,K4)</f>
        <v>0</v>
      </c>
      <c r="N4" s="44" t="s">
        <v>81</v>
      </c>
      <c r="O4" s="47" t="s">
        <v>110</v>
      </c>
      <c r="P4" s="48"/>
      <c r="Q4" s="48"/>
      <c r="R4" s="49"/>
      <c r="S4" s="56" t="s">
        <v>111</v>
      </c>
    </row>
    <row r="5" spans="1:19">
      <c r="A5" s="13" t="s">
        <v>18</v>
      </c>
      <c r="B5" s="13" t="s">
        <v>19</v>
      </c>
      <c r="C5" s="14" t="s">
        <v>20</v>
      </c>
      <c r="D5" s="22">
        <v>45016</v>
      </c>
      <c r="E5" s="9">
        <v>2</v>
      </c>
      <c r="F5" s="22"/>
      <c r="G5" s="9"/>
      <c r="H5" s="22"/>
      <c r="I5" s="9"/>
      <c r="J5" s="22"/>
      <c r="K5" s="9"/>
      <c r="L5" s="15">
        <f t="shared" si="0"/>
        <v>2</v>
      </c>
      <c r="N5" s="45"/>
      <c r="O5" s="50"/>
      <c r="P5" s="51"/>
      <c r="Q5" s="51"/>
      <c r="R5" s="52"/>
      <c r="S5" s="56"/>
    </row>
    <row r="6" spans="1:19" ht="15" customHeight="1">
      <c r="A6" s="13" t="s">
        <v>24</v>
      </c>
      <c r="B6" s="13" t="s">
        <v>25</v>
      </c>
      <c r="C6" s="14" t="s">
        <v>20</v>
      </c>
      <c r="D6" s="22">
        <v>45016</v>
      </c>
      <c r="E6" s="9">
        <v>3</v>
      </c>
      <c r="F6" s="22"/>
      <c r="G6" s="9"/>
      <c r="H6" s="22"/>
      <c r="I6" s="9"/>
      <c r="J6" s="22"/>
      <c r="K6" s="9"/>
      <c r="L6" s="15">
        <f t="shared" si="0"/>
        <v>3</v>
      </c>
      <c r="N6" s="46"/>
      <c r="O6" s="53"/>
      <c r="P6" s="54"/>
      <c r="Q6" s="54"/>
      <c r="R6" s="55"/>
      <c r="S6" s="56"/>
    </row>
    <row r="7" spans="1:19" ht="15" customHeight="1">
      <c r="A7" s="13" t="s">
        <v>28</v>
      </c>
      <c r="B7" s="13" t="s">
        <v>21</v>
      </c>
      <c r="C7" s="14" t="s">
        <v>20</v>
      </c>
      <c r="D7" s="22">
        <v>45009</v>
      </c>
      <c r="E7" s="9">
        <v>3</v>
      </c>
      <c r="F7" s="22"/>
      <c r="G7" s="9"/>
      <c r="H7" s="22"/>
      <c r="I7" s="9"/>
      <c r="J7" s="22"/>
      <c r="K7" s="9"/>
      <c r="L7" s="15">
        <f t="shared" si="0"/>
        <v>3</v>
      </c>
      <c r="N7" s="57" t="s">
        <v>85</v>
      </c>
      <c r="O7" s="60" t="s">
        <v>112</v>
      </c>
      <c r="P7" s="61"/>
      <c r="Q7" s="61"/>
      <c r="R7" s="62"/>
      <c r="S7" s="69" t="s">
        <v>113</v>
      </c>
    </row>
    <row r="8" spans="1:19" ht="15" customHeight="1">
      <c r="A8" s="13" t="s">
        <v>29</v>
      </c>
      <c r="B8" s="13" t="s">
        <v>30</v>
      </c>
      <c r="C8" s="14" t="s">
        <v>20</v>
      </c>
      <c r="D8" s="22"/>
      <c r="E8" s="9"/>
      <c r="F8" s="22"/>
      <c r="G8" s="9"/>
      <c r="H8" s="22"/>
      <c r="I8" s="9"/>
      <c r="J8" s="22"/>
      <c r="K8" s="9"/>
      <c r="L8" s="15">
        <f t="shared" si="0"/>
        <v>0</v>
      </c>
      <c r="N8" s="58"/>
      <c r="O8" s="63"/>
      <c r="P8" s="64"/>
      <c r="Q8" s="64"/>
      <c r="R8" s="65"/>
      <c r="S8" s="70"/>
    </row>
    <row r="9" spans="1:19">
      <c r="A9" s="13" t="s">
        <v>34</v>
      </c>
      <c r="B9" s="13" t="s">
        <v>32</v>
      </c>
      <c r="C9" s="14" t="s">
        <v>20</v>
      </c>
      <c r="D9" s="22"/>
      <c r="E9" s="9"/>
      <c r="F9" s="22"/>
      <c r="G9" s="9"/>
      <c r="H9" s="22"/>
      <c r="I9" s="9"/>
      <c r="J9" s="22"/>
      <c r="K9" s="9"/>
      <c r="L9" s="15">
        <f t="shared" si="0"/>
        <v>0</v>
      </c>
      <c r="N9" s="59"/>
      <c r="O9" s="66"/>
      <c r="P9" s="67"/>
      <c r="Q9" s="67"/>
      <c r="R9" s="68"/>
      <c r="S9" s="70"/>
    </row>
    <row r="10" spans="1:19" ht="15" customHeight="1">
      <c r="A10" s="13" t="s">
        <v>35</v>
      </c>
      <c r="B10" s="13" t="s">
        <v>36</v>
      </c>
      <c r="C10" s="14" t="s">
        <v>12</v>
      </c>
      <c r="D10" s="22">
        <v>45016</v>
      </c>
      <c r="E10" s="9">
        <v>2</v>
      </c>
      <c r="F10" s="22"/>
      <c r="G10" s="9"/>
      <c r="H10" s="22" t="s">
        <v>84</v>
      </c>
      <c r="I10" s="9"/>
      <c r="J10" s="22"/>
      <c r="K10" s="9"/>
      <c r="L10" s="15">
        <f t="shared" si="0"/>
        <v>2</v>
      </c>
      <c r="N10" s="71" t="s">
        <v>88</v>
      </c>
      <c r="O10" s="74" t="s">
        <v>114</v>
      </c>
      <c r="P10" s="75"/>
      <c r="Q10" s="75"/>
      <c r="R10" s="76"/>
      <c r="S10" s="83" t="s">
        <v>115</v>
      </c>
    </row>
    <row r="11" spans="1:19">
      <c r="A11" s="13" t="s">
        <v>38</v>
      </c>
      <c r="B11" s="13" t="s">
        <v>39</v>
      </c>
      <c r="C11" s="14" t="s">
        <v>12</v>
      </c>
      <c r="D11" s="22">
        <v>45016</v>
      </c>
      <c r="E11" s="9">
        <v>3</v>
      </c>
      <c r="F11" s="22"/>
      <c r="G11" s="9"/>
      <c r="H11" s="22"/>
      <c r="I11" s="9"/>
      <c r="J11" s="22"/>
      <c r="K11" s="9"/>
      <c r="L11" s="15">
        <f t="shared" si="0"/>
        <v>3</v>
      </c>
      <c r="N11" s="72"/>
      <c r="O11" s="77"/>
      <c r="P11" s="78"/>
      <c r="Q11" s="78"/>
      <c r="R11" s="79"/>
      <c r="S11" s="84"/>
    </row>
    <row r="12" spans="1:19">
      <c r="A12" s="13" t="s">
        <v>41</v>
      </c>
      <c r="B12" s="13" t="s">
        <v>23</v>
      </c>
      <c r="C12" s="14" t="s">
        <v>20</v>
      </c>
      <c r="D12" s="22">
        <v>45016</v>
      </c>
      <c r="E12" s="9">
        <v>2</v>
      </c>
      <c r="F12" s="22"/>
      <c r="G12" s="9"/>
      <c r="H12" s="22"/>
      <c r="I12" s="9"/>
      <c r="J12" s="22"/>
      <c r="K12" s="9"/>
      <c r="L12" s="15">
        <f t="shared" si="0"/>
        <v>2</v>
      </c>
      <c r="N12" s="73"/>
      <c r="O12" s="80"/>
      <c r="P12" s="81"/>
      <c r="Q12" s="81"/>
      <c r="R12" s="82"/>
      <c r="S12" s="84"/>
    </row>
    <row r="13" spans="1:19" ht="15" customHeight="1">
      <c r="A13" s="13" t="s">
        <v>42</v>
      </c>
      <c r="B13" s="13" t="s">
        <v>43</v>
      </c>
      <c r="C13" s="14" t="s">
        <v>20</v>
      </c>
      <c r="D13" s="22">
        <v>45016</v>
      </c>
      <c r="E13" s="9">
        <v>3</v>
      </c>
      <c r="F13" s="22">
        <v>45016</v>
      </c>
      <c r="G13" s="9">
        <v>2</v>
      </c>
      <c r="H13" s="22"/>
      <c r="I13" s="9"/>
      <c r="J13" s="22"/>
      <c r="K13" s="9"/>
      <c r="L13" s="15">
        <f t="shared" si="0"/>
        <v>3</v>
      </c>
      <c r="N13" s="85" t="s">
        <v>91</v>
      </c>
      <c r="O13" s="86" t="s">
        <v>116</v>
      </c>
      <c r="P13" s="86"/>
      <c r="Q13" s="86"/>
      <c r="R13" s="86"/>
      <c r="S13" s="87" t="s">
        <v>117</v>
      </c>
    </row>
    <row r="14" spans="1:19">
      <c r="A14" s="13" t="s">
        <v>45</v>
      </c>
      <c r="B14" s="13" t="s">
        <v>46</v>
      </c>
      <c r="C14" s="14" t="s">
        <v>12</v>
      </c>
      <c r="D14" s="22">
        <v>45009</v>
      </c>
      <c r="E14" s="9">
        <v>2</v>
      </c>
      <c r="F14" s="22">
        <v>45016</v>
      </c>
      <c r="G14" s="9">
        <v>3</v>
      </c>
      <c r="H14" s="22"/>
      <c r="I14" s="9"/>
      <c r="J14" s="22"/>
      <c r="K14" s="9"/>
      <c r="L14" s="15">
        <f t="shared" si="0"/>
        <v>3</v>
      </c>
      <c r="N14" s="85"/>
      <c r="O14" s="86"/>
      <c r="P14" s="86"/>
      <c r="Q14" s="86"/>
      <c r="R14" s="86"/>
      <c r="S14" s="88"/>
    </row>
    <row r="15" spans="1:19">
      <c r="A15" s="13" t="s">
        <v>49</v>
      </c>
      <c r="B15" s="13" t="s">
        <v>50</v>
      </c>
      <c r="C15" s="14" t="s">
        <v>12</v>
      </c>
      <c r="D15" s="22">
        <v>45016</v>
      </c>
      <c r="E15" s="9">
        <v>3</v>
      </c>
      <c r="F15" s="22"/>
      <c r="G15" s="9"/>
      <c r="H15" s="22"/>
      <c r="I15" s="9"/>
      <c r="J15" s="22"/>
      <c r="K15" s="9"/>
      <c r="L15" s="15">
        <f t="shared" si="0"/>
        <v>3</v>
      </c>
      <c r="N15" s="85"/>
      <c r="O15" s="86"/>
      <c r="P15" s="86"/>
      <c r="Q15" s="86"/>
      <c r="R15" s="86"/>
      <c r="S15" s="89"/>
    </row>
    <row r="16" spans="1:19">
      <c r="A16" s="13" t="s">
        <v>51</v>
      </c>
      <c r="B16" s="13" t="s">
        <v>33</v>
      </c>
      <c r="C16" s="14" t="s">
        <v>20</v>
      </c>
      <c r="D16" s="22"/>
      <c r="E16" s="9"/>
      <c r="F16" s="22"/>
      <c r="G16" s="9"/>
      <c r="H16" s="22"/>
      <c r="I16" s="9"/>
      <c r="J16" s="22"/>
      <c r="K16" s="9"/>
      <c r="L16" s="15">
        <f t="shared" si="0"/>
        <v>0</v>
      </c>
    </row>
    <row r="17" spans="1:12">
      <c r="A17" s="13" t="s">
        <v>52</v>
      </c>
      <c r="B17" s="13" t="s">
        <v>37</v>
      </c>
      <c r="C17" s="14" t="s">
        <v>12</v>
      </c>
      <c r="D17" s="22">
        <v>45016</v>
      </c>
      <c r="E17" s="9">
        <v>2</v>
      </c>
      <c r="F17" s="22"/>
      <c r="G17" s="9"/>
      <c r="H17" s="22"/>
      <c r="I17" s="9"/>
      <c r="J17" s="22"/>
      <c r="K17" s="9"/>
      <c r="L17" s="15">
        <f t="shared" si="0"/>
        <v>2</v>
      </c>
    </row>
    <row r="18" spans="1:12">
      <c r="A18" s="13" t="s">
        <v>53</v>
      </c>
      <c r="B18" s="13" t="s">
        <v>44</v>
      </c>
      <c r="C18" s="14" t="s">
        <v>20</v>
      </c>
      <c r="D18" s="22">
        <v>45016</v>
      </c>
      <c r="E18" s="9">
        <v>2</v>
      </c>
      <c r="F18" s="22"/>
      <c r="G18" s="9"/>
      <c r="H18" s="22"/>
      <c r="I18" s="9"/>
      <c r="J18" s="22"/>
      <c r="K18" s="9"/>
      <c r="L18" s="15">
        <f t="shared" si="0"/>
        <v>2</v>
      </c>
    </row>
    <row r="19" spans="1:12">
      <c r="A19" s="13" t="s">
        <v>55</v>
      </c>
      <c r="B19" s="13" t="s">
        <v>47</v>
      </c>
      <c r="C19" s="14" t="s">
        <v>12</v>
      </c>
      <c r="D19" s="22">
        <v>45009</v>
      </c>
      <c r="E19" s="9">
        <v>2</v>
      </c>
      <c r="F19" s="22">
        <v>45016</v>
      </c>
      <c r="G19" s="9">
        <v>3</v>
      </c>
      <c r="H19" s="22"/>
      <c r="I19" s="9"/>
      <c r="J19" s="22"/>
      <c r="K19" s="9"/>
      <c r="L19" s="15">
        <f t="shared" si="0"/>
        <v>3</v>
      </c>
    </row>
    <row r="20" spans="1:12">
      <c r="A20" s="13" t="s">
        <v>56</v>
      </c>
      <c r="B20" s="13" t="s">
        <v>48</v>
      </c>
      <c r="C20" s="14" t="s">
        <v>12</v>
      </c>
      <c r="D20" s="22">
        <v>45016</v>
      </c>
      <c r="E20" s="9">
        <v>2</v>
      </c>
      <c r="F20" s="22"/>
      <c r="G20" s="9"/>
      <c r="H20" s="22"/>
      <c r="I20" s="9"/>
      <c r="J20" s="22"/>
      <c r="K20" s="9"/>
      <c r="L20" s="15">
        <f t="shared" si="0"/>
        <v>2</v>
      </c>
    </row>
    <row r="21" spans="1:12">
      <c r="A21" s="13" t="s">
        <v>57</v>
      </c>
      <c r="B21" s="13" t="s">
        <v>58</v>
      </c>
      <c r="C21" s="14" t="s">
        <v>12</v>
      </c>
      <c r="D21" s="22"/>
      <c r="E21" s="9"/>
      <c r="F21" s="22"/>
      <c r="G21" s="9"/>
      <c r="H21" s="22"/>
      <c r="I21" s="9"/>
      <c r="J21" s="22"/>
      <c r="K21" s="9"/>
      <c r="L21" s="15"/>
    </row>
    <row r="22" spans="1:12">
      <c r="A22" s="13" t="s">
        <v>59</v>
      </c>
      <c r="B22" s="13" t="s">
        <v>60</v>
      </c>
      <c r="C22" s="14" t="s">
        <v>12</v>
      </c>
      <c r="D22" s="22">
        <v>45016</v>
      </c>
      <c r="E22" s="9">
        <v>4</v>
      </c>
      <c r="F22" s="22"/>
      <c r="G22" s="9"/>
      <c r="H22" s="22"/>
      <c r="I22" s="9"/>
      <c r="J22" s="22"/>
      <c r="K22" s="9"/>
      <c r="L22" s="15"/>
    </row>
    <row r="23" spans="1:12">
      <c r="A23" s="13" t="s">
        <v>61</v>
      </c>
      <c r="B23" s="13" t="s">
        <v>54</v>
      </c>
      <c r="C23" s="14" t="s">
        <v>20</v>
      </c>
      <c r="D23" s="22">
        <v>45016</v>
      </c>
      <c r="E23" s="9">
        <v>1</v>
      </c>
      <c r="F23" s="22"/>
      <c r="G23" s="9"/>
      <c r="H23" s="22"/>
      <c r="I23" s="9"/>
      <c r="J23" s="22"/>
      <c r="K23" s="9"/>
      <c r="L23" s="15"/>
    </row>
    <row r="24" spans="1:12">
      <c r="A24" s="13" t="s">
        <v>62</v>
      </c>
      <c r="B24" s="13" t="s">
        <v>22</v>
      </c>
      <c r="C24" s="14" t="s">
        <v>20</v>
      </c>
      <c r="D24" s="22">
        <v>45016</v>
      </c>
      <c r="E24" s="9">
        <v>3</v>
      </c>
      <c r="F24" s="22"/>
      <c r="G24" s="9"/>
      <c r="H24" s="22"/>
      <c r="I24" s="9"/>
      <c r="J24" s="22"/>
      <c r="K24" s="9"/>
      <c r="L24" s="15"/>
    </row>
    <row r="25" spans="1:12">
      <c r="A25" s="13" t="s">
        <v>63</v>
      </c>
      <c r="B25" s="13" t="s">
        <v>64</v>
      </c>
      <c r="C25" s="14" t="s">
        <v>12</v>
      </c>
      <c r="D25" s="22"/>
      <c r="E25" s="9"/>
      <c r="F25" s="22"/>
      <c r="G25" s="9"/>
      <c r="H25" s="22"/>
      <c r="I25" s="9"/>
      <c r="J25" s="22"/>
      <c r="K25" s="9"/>
      <c r="L25" s="15"/>
    </row>
    <row r="26" spans="1:12">
      <c r="A26" s="13" t="s">
        <v>65</v>
      </c>
      <c r="B26" s="13" t="s">
        <v>31</v>
      </c>
      <c r="C26" s="14" t="s">
        <v>20</v>
      </c>
      <c r="D26" s="22"/>
      <c r="E26" s="9"/>
      <c r="F26" s="22"/>
      <c r="G26" s="9"/>
      <c r="H26" s="22"/>
      <c r="I26" s="9"/>
      <c r="J26" s="22"/>
      <c r="K26" s="9"/>
      <c r="L26" s="15"/>
    </row>
    <row r="27" spans="1:12">
      <c r="A27" s="13" t="s">
        <v>66</v>
      </c>
      <c r="B27" s="13" t="s">
        <v>40</v>
      </c>
      <c r="C27" s="14" t="s">
        <v>12</v>
      </c>
      <c r="D27" s="22">
        <v>45016</v>
      </c>
      <c r="E27" s="9">
        <v>3</v>
      </c>
      <c r="F27" s="22">
        <v>45016</v>
      </c>
      <c r="G27" s="9">
        <v>2</v>
      </c>
      <c r="H27" s="22"/>
      <c r="I27" s="9"/>
      <c r="J27" s="22"/>
      <c r="K27" s="9"/>
      <c r="L27" s="15">
        <f t="shared" si="0"/>
        <v>3</v>
      </c>
    </row>
    <row r="28" spans="1:12">
      <c r="A28" s="13" t="s">
        <v>67</v>
      </c>
      <c r="B28" s="13" t="s">
        <v>13</v>
      </c>
      <c r="C28" s="14" t="s">
        <v>12</v>
      </c>
      <c r="D28" s="22">
        <v>45016</v>
      </c>
      <c r="E28" s="9">
        <v>3</v>
      </c>
      <c r="F28" s="22"/>
      <c r="G28" s="9"/>
      <c r="H28" s="22"/>
      <c r="I28" s="9"/>
      <c r="J28" s="22"/>
      <c r="K28" s="9"/>
      <c r="L28" s="15">
        <f t="shared" si="0"/>
        <v>3</v>
      </c>
    </row>
    <row r="29" spans="1:12">
      <c r="A29" s="13" t="s">
        <v>68</v>
      </c>
      <c r="B29" s="13" t="s">
        <v>27</v>
      </c>
      <c r="C29" s="14" t="s">
        <v>20</v>
      </c>
      <c r="D29" s="22">
        <v>45016</v>
      </c>
      <c r="E29" s="9">
        <v>1</v>
      </c>
      <c r="F29" s="22"/>
      <c r="G29" s="9"/>
      <c r="H29" s="22"/>
      <c r="I29" s="9"/>
      <c r="J29" s="22"/>
      <c r="K29" s="9"/>
      <c r="L29" s="15">
        <f t="shared" si="0"/>
        <v>1</v>
      </c>
    </row>
    <row r="30" spans="1:12">
      <c r="A30" s="13" t="s">
        <v>69</v>
      </c>
      <c r="B30" s="13" t="s">
        <v>14</v>
      </c>
      <c r="C30" s="14" t="s">
        <v>12</v>
      </c>
      <c r="D30" s="22"/>
      <c r="E30" s="9"/>
      <c r="F30" s="22"/>
      <c r="G30" s="9"/>
      <c r="H30" s="22"/>
      <c r="I30" s="9"/>
      <c r="J30" s="22"/>
      <c r="K30" s="9"/>
      <c r="L30" s="15">
        <f t="shared" si="0"/>
        <v>0</v>
      </c>
    </row>
    <row r="31" spans="1:12">
      <c r="A31" s="13" t="s">
        <v>70</v>
      </c>
      <c r="B31" s="13" t="s">
        <v>26</v>
      </c>
      <c r="C31" s="14" t="s">
        <v>20</v>
      </c>
      <c r="D31" s="22">
        <v>45016</v>
      </c>
      <c r="E31" s="9">
        <v>3</v>
      </c>
      <c r="F31" s="22"/>
      <c r="G31" s="9"/>
      <c r="H31" s="22"/>
      <c r="I31" s="9"/>
      <c r="J31" s="22"/>
      <c r="K31" s="9"/>
      <c r="L31" s="15">
        <f t="shared" si="0"/>
        <v>3</v>
      </c>
    </row>
    <row r="32" spans="1:12">
      <c r="A32" s="13" t="s">
        <v>71</v>
      </c>
      <c r="B32" s="13" t="s">
        <v>72</v>
      </c>
      <c r="C32" s="14" t="s">
        <v>12</v>
      </c>
      <c r="D32" s="22"/>
      <c r="E32" s="9"/>
      <c r="F32" s="22"/>
      <c r="G32" s="9"/>
      <c r="H32" s="22"/>
      <c r="I32" s="9"/>
      <c r="J32" s="22"/>
      <c r="K32" s="9"/>
      <c r="L32" s="15">
        <f t="shared" si="0"/>
        <v>0</v>
      </c>
    </row>
    <row r="33" spans="4:11" ht="96.75" customHeight="1"/>
    <row r="34" spans="4:11" ht="15" hidden="1" customHeight="1">
      <c r="D34" s="8" t="s">
        <v>84</v>
      </c>
      <c r="E34" s="12">
        <v>1</v>
      </c>
      <c r="F34" s="8"/>
      <c r="G34" s="12"/>
      <c r="H34" s="8"/>
      <c r="I34" s="12"/>
      <c r="J34" s="8"/>
      <c r="K34" s="12"/>
    </row>
    <row r="35" spans="4:11" ht="15" hidden="1" customHeight="1">
      <c r="D35" s="8">
        <v>45002</v>
      </c>
      <c r="E35" s="12">
        <v>2</v>
      </c>
      <c r="F35" s="8"/>
      <c r="G35" s="12"/>
      <c r="H35" s="8"/>
      <c r="I35" s="12"/>
      <c r="J35" s="8"/>
      <c r="K35" s="12"/>
    </row>
    <row r="36" spans="4:11" ht="15" hidden="1" customHeight="1">
      <c r="D36" s="8">
        <v>45009</v>
      </c>
      <c r="E36" s="12">
        <v>3</v>
      </c>
      <c r="F36" s="8"/>
      <c r="G36" s="12"/>
      <c r="H36" s="8"/>
      <c r="I36" s="12"/>
      <c r="J36" s="8"/>
      <c r="K36" s="12"/>
    </row>
    <row r="37" spans="4:11" ht="15" hidden="1" customHeight="1">
      <c r="D37" s="8">
        <v>45016</v>
      </c>
      <c r="E37" s="12">
        <v>4</v>
      </c>
      <c r="F37" s="8"/>
      <c r="G37" s="12"/>
      <c r="H37" s="8"/>
      <c r="I37" s="12"/>
      <c r="J37" s="8"/>
      <c r="K37" s="12"/>
    </row>
    <row r="38" spans="4:11" ht="15" hidden="1" customHeight="1">
      <c r="D38" s="8">
        <v>45023</v>
      </c>
      <c r="E38" s="12"/>
      <c r="F38" s="8"/>
      <c r="G38" s="12"/>
      <c r="H38" s="8"/>
      <c r="I38" s="12"/>
      <c r="J38" s="8"/>
      <c r="K38" s="12"/>
    </row>
    <row r="39" spans="4:11" ht="15" hidden="1" customHeight="1">
      <c r="D39" s="8">
        <v>45030</v>
      </c>
      <c r="F39" s="8"/>
      <c r="H39" s="8"/>
      <c r="J39" s="8"/>
    </row>
    <row r="40" spans="4:11" ht="15" hidden="1" customHeight="1">
      <c r="D40" s="8"/>
      <c r="F40" s="8"/>
      <c r="H40" s="8"/>
      <c r="J40" s="8"/>
    </row>
    <row r="41" spans="4:11" ht="15" hidden="1" customHeight="1">
      <c r="D41" s="8"/>
      <c r="F41" s="8"/>
      <c r="H41" s="8"/>
      <c r="J41" s="8"/>
    </row>
  </sheetData>
  <sheetProtection algorithmName="SHA-512" hashValue="UBuAJy9OnGhZyOUa2qyJfGN9xlqt0U4xQs/tkUgOWeEat2efBvRq/dcG6ljGmE8QjR9+rFsszME1qpav8fniFA==" saltValue="MQMrLqi6SKUFrJIMBPyh5g==" spinCount="100000" sheet="1" objects="1" scenarios="1" selectLockedCells="1"/>
  <mergeCells count="20">
    <mergeCell ref="N10:N12"/>
    <mergeCell ref="O10:R12"/>
    <mergeCell ref="S10:S12"/>
    <mergeCell ref="N13:N15"/>
    <mergeCell ref="O13:R15"/>
    <mergeCell ref="S13:S15"/>
    <mergeCell ref="N7:N9"/>
    <mergeCell ref="O7:R9"/>
    <mergeCell ref="S7:S9"/>
    <mergeCell ref="A1:A2"/>
    <mergeCell ref="B1:B2"/>
    <mergeCell ref="C1:C2"/>
    <mergeCell ref="D1:E1"/>
    <mergeCell ref="F1:G1"/>
    <mergeCell ref="H1:I1"/>
    <mergeCell ref="J1:K1"/>
    <mergeCell ref="L1:L2"/>
    <mergeCell ref="N4:N6"/>
    <mergeCell ref="O4:R6"/>
    <mergeCell ref="S4:S6"/>
  </mergeCells>
  <conditionalFormatting sqref="E3:E32 G3:G32 I3:I32 K3:L32">
    <cfRule type="containsText" dxfId="8" priority="7" operator="containsText" text="1">
      <formula>NOT(ISERROR(SEARCH("1",E3)))</formula>
    </cfRule>
    <cfRule type="containsText" dxfId="7" priority="8" operator="containsText" text="4">
      <formula>NOT(ISERROR(SEARCH("4",E3)))</formula>
    </cfRule>
    <cfRule type="beginsWith" dxfId="6" priority="9" operator="beginsWith" text="3">
      <formula>LEFT(E3,LEN("3"))="3"</formula>
    </cfRule>
  </conditionalFormatting>
  <conditionalFormatting sqref="L3:L32">
    <cfRule type="containsText" dxfId="5" priority="4" operator="containsText" text="2">
      <formula>NOT(ISERROR(SEARCH("2",L3)))</formula>
    </cfRule>
    <cfRule type="containsText" dxfId="4" priority="6" operator="containsText" text="0">
      <formula>NOT(ISERROR(SEARCH("0",L3)))</formula>
    </cfRule>
  </conditionalFormatting>
  <conditionalFormatting sqref="E3:E32">
    <cfRule type="containsText" dxfId="3" priority="5" operator="containsText" text="2">
      <formula>NOT(ISERROR(SEARCH("2",E3)))</formula>
    </cfRule>
  </conditionalFormatting>
  <conditionalFormatting sqref="G3:G32">
    <cfRule type="containsText" dxfId="2" priority="3" operator="containsText" text="2">
      <formula>NOT(ISERROR(SEARCH("2",G3)))</formula>
    </cfRule>
  </conditionalFormatting>
  <conditionalFormatting sqref="I3:I32">
    <cfRule type="containsText" dxfId="1" priority="2" operator="containsText" text="2">
      <formula>NOT(ISERROR(SEARCH("2",I3)))</formula>
    </cfRule>
  </conditionalFormatting>
  <conditionalFormatting sqref="K3:K32">
    <cfRule type="containsText" dxfId="0" priority="1" operator="containsText" text="2">
      <formula>NOT(ISERROR(SEARCH("2",K3)))</formula>
    </cfRule>
  </conditionalFormatting>
  <dataValidations count="2">
    <dataValidation type="list" allowBlank="1" showInputMessage="1" showErrorMessage="1" sqref="D3:D32 F3:F32 H3:H32 J3:J32" xr:uid="{2205DB8A-6B58-4EDB-97F6-4AE6EA60B0B4}">
      <formula1>$D$33:$D$39</formula1>
    </dataValidation>
    <dataValidation type="list" allowBlank="1" showInputMessage="1" showErrorMessage="1" sqref="G3:G32 E3:E32 I3:I32 K3:K32" xr:uid="{C1408C96-6BBF-4191-ABF1-248ED3C12D10}">
      <formula1>$E$33:$E$37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3F8F-038B-4BE9-97CA-71AA4B7D531F}">
  <dimension ref="A1:J17"/>
  <sheetViews>
    <sheetView workbookViewId="0">
      <selection activeCell="G1" sqref="G1"/>
    </sheetView>
  </sheetViews>
  <sheetFormatPr defaultColWidth="0" defaultRowHeight="15" zeroHeight="1"/>
  <cols>
    <col min="1" max="1" width="11.42578125" style="2" customWidth="1"/>
    <col min="2" max="5" width="11.42578125" customWidth="1"/>
    <col min="6" max="6" width="25.5703125" customWidth="1"/>
    <col min="7" max="7" width="15" hidden="1" customWidth="1"/>
    <col min="8" max="8" width="11.42578125" style="2" customWidth="1"/>
    <col min="9" max="10" width="0" style="2" hidden="1" customWidth="1"/>
    <col min="11" max="16384" width="11.42578125" hidden="1"/>
  </cols>
  <sheetData>
    <row r="1" spans="2:7" s="2" customFormat="1"/>
    <row r="2" spans="2:7">
      <c r="B2" s="2"/>
      <c r="C2" s="2"/>
      <c r="D2" s="2"/>
      <c r="E2" s="2"/>
      <c r="F2" s="2"/>
      <c r="G2" s="1" t="s">
        <v>80</v>
      </c>
    </row>
    <row r="3" spans="2:7" ht="15" customHeight="1">
      <c r="B3" s="44" t="s">
        <v>81</v>
      </c>
      <c r="C3" s="47" t="s">
        <v>118</v>
      </c>
      <c r="D3" s="48"/>
      <c r="E3" s="48"/>
      <c r="F3" s="49"/>
      <c r="G3" s="56" t="s">
        <v>119</v>
      </c>
    </row>
    <row r="4" spans="2:7">
      <c r="B4" s="45"/>
      <c r="C4" s="50"/>
      <c r="D4" s="51"/>
      <c r="E4" s="51"/>
      <c r="F4" s="52"/>
      <c r="G4" s="56"/>
    </row>
    <row r="5" spans="2:7">
      <c r="B5" s="46"/>
      <c r="C5" s="53"/>
      <c r="D5" s="54"/>
      <c r="E5" s="54"/>
      <c r="F5" s="55"/>
      <c r="G5" s="56"/>
    </row>
    <row r="6" spans="2:7" ht="15" customHeight="1">
      <c r="B6" s="57" t="s">
        <v>85</v>
      </c>
      <c r="C6" s="60" t="s">
        <v>120</v>
      </c>
      <c r="D6" s="61"/>
      <c r="E6" s="61"/>
      <c r="F6" s="62"/>
      <c r="G6" s="69" t="s">
        <v>121</v>
      </c>
    </row>
    <row r="7" spans="2:7">
      <c r="B7" s="58"/>
      <c r="C7" s="63"/>
      <c r="D7" s="64"/>
      <c r="E7" s="64"/>
      <c r="F7" s="65"/>
      <c r="G7" s="70"/>
    </row>
    <row r="8" spans="2:7" ht="40.5" customHeight="1">
      <c r="B8" s="59"/>
      <c r="C8" s="66"/>
      <c r="D8" s="67"/>
      <c r="E8" s="67"/>
      <c r="F8" s="68"/>
      <c r="G8" s="70"/>
    </row>
    <row r="9" spans="2:7" ht="15" customHeight="1">
      <c r="B9" s="71" t="s">
        <v>88</v>
      </c>
      <c r="C9" s="74" t="s">
        <v>122</v>
      </c>
      <c r="D9" s="75"/>
      <c r="E9" s="75"/>
      <c r="F9" s="76"/>
      <c r="G9" s="83" t="s">
        <v>123</v>
      </c>
    </row>
    <row r="10" spans="2:7">
      <c r="B10" s="72"/>
      <c r="C10" s="77"/>
      <c r="D10" s="78"/>
      <c r="E10" s="78"/>
      <c r="F10" s="79"/>
      <c r="G10" s="84"/>
    </row>
    <row r="11" spans="2:7">
      <c r="B11" s="73"/>
      <c r="C11" s="80"/>
      <c r="D11" s="81"/>
      <c r="E11" s="81"/>
      <c r="F11" s="82"/>
      <c r="G11" s="84"/>
    </row>
    <row r="12" spans="2:7" ht="15" customHeight="1">
      <c r="B12" s="85" t="s">
        <v>91</v>
      </c>
      <c r="C12" s="86" t="s">
        <v>124</v>
      </c>
      <c r="D12" s="86"/>
      <c r="E12" s="86"/>
      <c r="F12" s="86"/>
      <c r="G12" s="87" t="s">
        <v>125</v>
      </c>
    </row>
    <row r="13" spans="2:7">
      <c r="B13" s="85"/>
      <c r="C13" s="86"/>
      <c r="D13" s="86"/>
      <c r="E13" s="86"/>
      <c r="F13" s="86"/>
      <c r="G13" s="88"/>
    </row>
    <row r="14" spans="2:7">
      <c r="B14" s="85"/>
      <c r="C14" s="86"/>
      <c r="D14" s="86"/>
      <c r="E14" s="86"/>
      <c r="F14" s="86"/>
      <c r="G14" s="89"/>
    </row>
    <row r="15" spans="2:7" s="2" customFormat="1"/>
    <row r="16" spans="2:7" s="2" customFormat="1" hidden="1"/>
    <row r="17" s="2" customFormat="1" hidden="1"/>
  </sheetData>
  <sheetProtection algorithmName="SHA-512" hashValue="hndM+PoH/8fXisGLBJw007UgdC1JvWthk/pTctW2RqUH5I1un6rd2zzMCLl3qh9e3Y0xIh/rbEChffN5KS7Yig==" saltValue="3Z55U7Urt38b3/SHAe+tjA==" spinCount="100000" sheet="1" objects="1" scenarios="1" selectLockedCells="1"/>
  <mergeCells count="12">
    <mergeCell ref="B9:B11"/>
    <mergeCell ref="C9:F11"/>
    <mergeCell ref="G9:G11"/>
    <mergeCell ref="B12:B14"/>
    <mergeCell ref="C12:F14"/>
    <mergeCell ref="G12:G14"/>
    <mergeCell ref="B3:B5"/>
    <mergeCell ref="C3:F5"/>
    <mergeCell ref="G3:G5"/>
    <mergeCell ref="B6:B8"/>
    <mergeCell ref="C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ROGGY MARECHAL</dc:creator>
  <cp:keywords/>
  <dc:description/>
  <cp:lastModifiedBy>Margaux MOURAUD</cp:lastModifiedBy>
  <cp:revision/>
  <dcterms:created xsi:type="dcterms:W3CDTF">2022-09-15T07:59:27Z</dcterms:created>
  <dcterms:modified xsi:type="dcterms:W3CDTF">2023-04-14T09:44:41Z</dcterms:modified>
  <cp:category/>
  <cp:contentStatus/>
</cp:coreProperties>
</file>