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600" yWindow="75" windowWidth="12915" windowHeight="5190"/>
  </bookViews>
  <sheets>
    <sheet name="Allures" sheetId="2" r:id="rId1"/>
    <sheet name="Repères" sheetId="3" r:id="rId2"/>
  </sheets>
  <calcPr calcId="152511"/>
</workbook>
</file>

<file path=xl/calcChain.xml><?xml version="1.0" encoding="utf-8"?>
<calcChain xmlns="http://schemas.openxmlformats.org/spreadsheetml/2006/main">
  <c r="H15" i="3" l="1"/>
  <c r="D4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G15" i="3"/>
  <c r="F15" i="3"/>
  <c r="E15" i="3"/>
  <c r="D15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F3" i="3"/>
  <c r="G3" i="3" s="1"/>
  <c r="H3" i="3" s="1"/>
  <c r="I3" i="3" s="1"/>
  <c r="J3" i="3" s="1"/>
  <c r="K3" i="3" s="1"/>
  <c r="L3" i="3" s="1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E3" i="3"/>
  <c r="AY3" i="2"/>
  <c r="AZ3" i="2"/>
  <c r="AY4" i="2"/>
  <c r="AZ4" i="2"/>
  <c r="AY5" i="2"/>
  <c r="AZ5" i="2"/>
  <c r="AY6" i="2"/>
  <c r="AZ6" i="2"/>
  <c r="AY7" i="2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Y18" i="2"/>
  <c r="AZ18" i="2"/>
  <c r="AY19" i="2"/>
  <c r="AZ19" i="2"/>
  <c r="AY20" i="2"/>
  <c r="AZ20" i="2"/>
  <c r="AY21" i="2"/>
  <c r="AZ21" i="2"/>
  <c r="AY22" i="2"/>
  <c r="AZ22" i="2"/>
  <c r="AY23" i="2"/>
  <c r="AZ23" i="2"/>
  <c r="AY24" i="2"/>
  <c r="AZ24" i="2"/>
  <c r="AY25" i="2"/>
  <c r="AZ25" i="2"/>
  <c r="AY26" i="2"/>
  <c r="AZ26" i="2"/>
  <c r="AY27" i="2"/>
  <c r="AZ27" i="2"/>
  <c r="AY28" i="2"/>
  <c r="AZ28" i="2"/>
  <c r="AY29" i="2"/>
  <c r="AZ29" i="2"/>
  <c r="AY30" i="2"/>
  <c r="AZ30" i="2"/>
  <c r="AY31" i="2"/>
  <c r="AZ31" i="2"/>
  <c r="AY32" i="2"/>
  <c r="AZ32" i="2"/>
  <c r="AY33" i="2"/>
  <c r="AZ33" i="2"/>
  <c r="AY34" i="2"/>
  <c r="AZ34" i="2"/>
  <c r="AY35" i="2"/>
  <c r="AZ35" i="2"/>
  <c r="AY36" i="2"/>
  <c r="AZ36" i="2"/>
  <c r="AY37" i="2"/>
  <c r="AZ37" i="2"/>
  <c r="AQ3" i="2"/>
  <c r="AR3" i="2"/>
  <c r="AU3" i="2"/>
  <c r="AV3" i="2"/>
  <c r="AQ4" i="2"/>
  <c r="AR4" i="2"/>
  <c r="AU4" i="2"/>
  <c r="AV4" i="2"/>
  <c r="AQ5" i="2"/>
  <c r="AR5" i="2"/>
  <c r="AU5" i="2"/>
  <c r="AV5" i="2"/>
  <c r="AQ6" i="2"/>
  <c r="AR6" i="2"/>
  <c r="AU6" i="2"/>
  <c r="AV6" i="2"/>
  <c r="AQ7" i="2"/>
  <c r="AR7" i="2"/>
  <c r="AU7" i="2"/>
  <c r="AV7" i="2"/>
  <c r="AQ8" i="2"/>
  <c r="AR8" i="2"/>
  <c r="AU8" i="2"/>
  <c r="AV8" i="2"/>
  <c r="AQ9" i="2"/>
  <c r="AR9" i="2"/>
  <c r="AU9" i="2"/>
  <c r="AV9" i="2"/>
  <c r="AQ10" i="2"/>
  <c r="AR10" i="2"/>
  <c r="AU10" i="2"/>
  <c r="AV10" i="2"/>
  <c r="AQ11" i="2"/>
  <c r="AR11" i="2"/>
  <c r="AU11" i="2"/>
  <c r="AV11" i="2"/>
  <c r="AQ12" i="2"/>
  <c r="AR12" i="2"/>
  <c r="AU12" i="2"/>
  <c r="AV12" i="2"/>
  <c r="AQ13" i="2"/>
  <c r="AR13" i="2"/>
  <c r="AU13" i="2"/>
  <c r="AV13" i="2"/>
  <c r="AQ14" i="2"/>
  <c r="AR14" i="2"/>
  <c r="AU14" i="2"/>
  <c r="AV14" i="2"/>
  <c r="AQ15" i="2"/>
  <c r="AR15" i="2"/>
  <c r="AU15" i="2"/>
  <c r="AV15" i="2"/>
  <c r="AQ16" i="2"/>
  <c r="AR16" i="2"/>
  <c r="AU16" i="2"/>
  <c r="AV16" i="2"/>
  <c r="AQ17" i="2"/>
  <c r="AR17" i="2"/>
  <c r="AU17" i="2"/>
  <c r="AV17" i="2"/>
  <c r="AQ18" i="2"/>
  <c r="AR18" i="2"/>
  <c r="AU18" i="2"/>
  <c r="AV18" i="2"/>
  <c r="AQ19" i="2"/>
  <c r="AR19" i="2"/>
  <c r="AU19" i="2"/>
  <c r="AV19" i="2"/>
  <c r="AQ20" i="2"/>
  <c r="AR20" i="2"/>
  <c r="AU20" i="2"/>
  <c r="AV20" i="2"/>
  <c r="AQ21" i="2"/>
  <c r="AR21" i="2"/>
  <c r="AU21" i="2"/>
  <c r="AV21" i="2"/>
  <c r="AQ22" i="2"/>
  <c r="AR22" i="2"/>
  <c r="AU22" i="2"/>
  <c r="AV22" i="2"/>
  <c r="AQ23" i="2"/>
  <c r="AR23" i="2"/>
  <c r="AU23" i="2"/>
  <c r="AV23" i="2"/>
  <c r="AQ24" i="2"/>
  <c r="AR24" i="2"/>
  <c r="AU24" i="2"/>
  <c r="AV24" i="2"/>
  <c r="AQ25" i="2"/>
  <c r="AR25" i="2"/>
  <c r="AU25" i="2"/>
  <c r="AV25" i="2"/>
  <c r="AQ26" i="2"/>
  <c r="AR26" i="2"/>
  <c r="AU26" i="2"/>
  <c r="AV26" i="2"/>
  <c r="AQ27" i="2"/>
  <c r="AR27" i="2"/>
  <c r="AU27" i="2"/>
  <c r="AV27" i="2"/>
  <c r="AQ28" i="2"/>
  <c r="AR28" i="2"/>
  <c r="AU28" i="2"/>
  <c r="AV28" i="2"/>
  <c r="AQ29" i="2"/>
  <c r="AR29" i="2"/>
  <c r="AU29" i="2"/>
  <c r="AV29" i="2"/>
  <c r="AQ30" i="2"/>
  <c r="AR30" i="2"/>
  <c r="AU30" i="2"/>
  <c r="AV30" i="2"/>
  <c r="AQ31" i="2"/>
  <c r="AR31" i="2"/>
  <c r="AU31" i="2"/>
  <c r="AV31" i="2"/>
  <c r="AQ32" i="2"/>
  <c r="AR32" i="2"/>
  <c r="AU32" i="2"/>
  <c r="AV32" i="2"/>
  <c r="AQ33" i="2"/>
  <c r="AR33" i="2"/>
  <c r="AU33" i="2"/>
  <c r="AV33" i="2"/>
  <c r="AQ34" i="2"/>
  <c r="AR34" i="2"/>
  <c r="AU34" i="2"/>
  <c r="AV34" i="2"/>
  <c r="AQ35" i="2"/>
  <c r="AR35" i="2"/>
  <c r="AU35" i="2"/>
  <c r="AV35" i="2"/>
  <c r="AQ36" i="2"/>
  <c r="AR36" i="2"/>
  <c r="AU36" i="2"/>
  <c r="AV36" i="2"/>
  <c r="AQ37" i="2"/>
  <c r="AR37" i="2"/>
  <c r="AU37" i="2"/>
  <c r="AV37" i="2"/>
  <c r="AM3" i="2"/>
  <c r="AN3" i="2"/>
  <c r="AM4" i="2"/>
  <c r="AN4" i="2"/>
  <c r="AM5" i="2"/>
  <c r="AN5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AM18" i="2"/>
  <c r="AN18" i="2"/>
  <c r="AM19" i="2"/>
  <c r="AN19" i="2"/>
  <c r="AM20" i="2"/>
  <c r="AN20" i="2"/>
  <c r="AM21" i="2"/>
  <c r="AN21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29" i="2"/>
  <c r="AN29" i="2"/>
  <c r="AM30" i="2"/>
  <c r="AN30" i="2"/>
  <c r="AM31" i="2"/>
  <c r="AN31" i="2"/>
  <c r="AM32" i="2"/>
  <c r="AN32" i="2"/>
  <c r="AM33" i="2"/>
  <c r="AN33" i="2"/>
  <c r="AM34" i="2"/>
  <c r="AN34" i="2"/>
  <c r="AM35" i="2"/>
  <c r="AN35" i="2"/>
  <c r="AM36" i="2"/>
  <c r="AN36" i="2"/>
  <c r="AM37" i="2"/>
  <c r="AN37" i="2"/>
  <c r="P4" i="2"/>
  <c r="P5" i="2"/>
  <c r="P6" i="2"/>
  <c r="P8" i="2"/>
  <c r="P9" i="2"/>
  <c r="P10" i="2"/>
  <c r="P11" i="2"/>
  <c r="P12" i="2"/>
  <c r="P13" i="2"/>
  <c r="P14" i="2"/>
  <c r="P15" i="2"/>
  <c r="P16" i="2"/>
  <c r="P17" i="2"/>
  <c r="P18" i="2"/>
  <c r="P19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5" i="2"/>
  <c r="P36" i="2"/>
  <c r="P37" i="2"/>
  <c r="T4" i="2"/>
  <c r="T5" i="2"/>
  <c r="T6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8" i="2"/>
  <c r="T29" i="2"/>
  <c r="T30" i="2"/>
  <c r="T31" i="2"/>
  <c r="T32" i="2"/>
  <c r="T33" i="2"/>
  <c r="T34" i="2"/>
  <c r="T35" i="2"/>
  <c r="T36" i="2"/>
  <c r="T37" i="2"/>
  <c r="X4" i="2"/>
  <c r="X5" i="2"/>
  <c r="X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8" i="2"/>
  <c r="X29" i="2"/>
  <c r="X30" i="2"/>
  <c r="X31" i="2"/>
  <c r="X32" i="2"/>
  <c r="X33" i="2"/>
  <c r="X34" i="2"/>
  <c r="X35" i="2"/>
  <c r="X36" i="2"/>
  <c r="X37" i="2"/>
  <c r="AB4" i="2"/>
  <c r="AB5" i="2"/>
  <c r="AB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8" i="2"/>
  <c r="AB29" i="2"/>
  <c r="AB30" i="2"/>
  <c r="AB31" i="2"/>
  <c r="AB32" i="2"/>
  <c r="AB33" i="2"/>
  <c r="AB34" i="2"/>
  <c r="AB35" i="2"/>
  <c r="AB36" i="2"/>
  <c r="AB37" i="2"/>
  <c r="AF4" i="2"/>
  <c r="AF5" i="2"/>
  <c r="AF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8" i="2"/>
  <c r="AF29" i="2"/>
  <c r="AF30" i="2"/>
  <c r="AF31" i="2"/>
  <c r="AF32" i="2"/>
  <c r="AF33" i="2"/>
  <c r="AF34" i="2"/>
  <c r="AF35" i="2"/>
  <c r="AF36" i="2"/>
  <c r="AF37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8" i="2"/>
  <c r="AJ29" i="2"/>
  <c r="AJ30" i="2"/>
  <c r="AJ31" i="2"/>
  <c r="AJ32" i="2"/>
  <c r="AJ33" i="2"/>
  <c r="AJ34" i="2"/>
  <c r="AJ35" i="2"/>
  <c r="AJ36" i="2"/>
  <c r="AJ37" i="2"/>
  <c r="AJ3" i="2"/>
  <c r="AF3" i="2"/>
  <c r="AB3" i="2"/>
  <c r="X3" i="2"/>
  <c r="T3" i="2"/>
  <c r="L5" i="2"/>
  <c r="L6" i="2"/>
  <c r="L8" i="2"/>
  <c r="L9" i="2"/>
  <c r="L10" i="2"/>
  <c r="L11" i="2"/>
  <c r="L12" i="2"/>
  <c r="L13" i="2"/>
  <c r="L14" i="2"/>
  <c r="L15" i="2"/>
  <c r="L17" i="2"/>
  <c r="L18" i="2"/>
  <c r="L19" i="2"/>
  <c r="L21" i="2"/>
  <c r="L22" i="2"/>
  <c r="L23" i="2"/>
  <c r="L24" i="2"/>
  <c r="L25" i="2"/>
  <c r="L26" i="2"/>
  <c r="L28" i="2"/>
  <c r="L30" i="2"/>
  <c r="L31" i="2"/>
  <c r="L32" i="2"/>
  <c r="L33" i="2"/>
  <c r="L34" i="2"/>
  <c r="L35" i="2"/>
  <c r="L36" i="2"/>
  <c r="L37" i="2"/>
  <c r="H6" i="2"/>
  <c r="H8" i="2"/>
  <c r="H9" i="2"/>
  <c r="H10" i="2"/>
  <c r="H11" i="2"/>
  <c r="H12" i="2"/>
  <c r="H13" i="2"/>
  <c r="H14" i="2"/>
  <c r="H15" i="2"/>
  <c r="H17" i="2"/>
  <c r="H18" i="2"/>
  <c r="H19" i="2"/>
  <c r="H21" i="2"/>
  <c r="H22" i="2"/>
  <c r="H23" i="2"/>
  <c r="H24" i="2"/>
  <c r="H25" i="2"/>
  <c r="H26" i="2"/>
  <c r="H28" i="2"/>
  <c r="H30" i="2"/>
  <c r="H31" i="2"/>
  <c r="H32" i="2"/>
  <c r="H33" i="2"/>
  <c r="H34" i="2"/>
  <c r="H35" i="2"/>
  <c r="H36" i="2"/>
  <c r="H37" i="2"/>
  <c r="H5" i="2"/>
  <c r="G4" i="2"/>
  <c r="H4" i="2" s="1"/>
  <c r="G5" i="2"/>
  <c r="G6" i="2"/>
  <c r="G7" i="2"/>
  <c r="H7" i="2" s="1"/>
  <c r="G8" i="2"/>
  <c r="G9" i="2"/>
  <c r="G10" i="2"/>
  <c r="G11" i="2"/>
  <c r="G12" i="2"/>
  <c r="G13" i="2"/>
  <c r="G14" i="2"/>
  <c r="G15" i="2"/>
  <c r="G16" i="2"/>
  <c r="H16" i="2" s="1"/>
  <c r="G17" i="2"/>
  <c r="G18" i="2"/>
  <c r="G19" i="2"/>
  <c r="G20" i="2"/>
  <c r="H20" i="2" s="1"/>
  <c r="G21" i="2"/>
  <c r="G22" i="2"/>
  <c r="G23" i="2"/>
  <c r="G24" i="2"/>
  <c r="G25" i="2"/>
  <c r="G26" i="2"/>
  <c r="G27" i="2"/>
  <c r="H27" i="2" s="1"/>
  <c r="G28" i="2"/>
  <c r="G29" i="2"/>
  <c r="H29" i="2" s="1"/>
  <c r="G30" i="2"/>
  <c r="G31" i="2"/>
  <c r="G32" i="2"/>
  <c r="G33" i="2"/>
  <c r="G34" i="2"/>
  <c r="G35" i="2"/>
  <c r="G36" i="2"/>
  <c r="G37" i="2"/>
  <c r="K4" i="2"/>
  <c r="L4" i="2" s="1"/>
  <c r="K5" i="2"/>
  <c r="K6" i="2"/>
  <c r="K7" i="2"/>
  <c r="L7" i="2" s="1"/>
  <c r="K8" i="2"/>
  <c r="K9" i="2"/>
  <c r="K10" i="2"/>
  <c r="K11" i="2"/>
  <c r="K12" i="2"/>
  <c r="K13" i="2"/>
  <c r="K14" i="2"/>
  <c r="K15" i="2"/>
  <c r="K16" i="2"/>
  <c r="L16" i="2" s="1"/>
  <c r="K17" i="2"/>
  <c r="K18" i="2"/>
  <c r="K19" i="2"/>
  <c r="K20" i="2"/>
  <c r="L20" i="2" s="1"/>
  <c r="K21" i="2"/>
  <c r="K22" i="2"/>
  <c r="K23" i="2"/>
  <c r="K24" i="2"/>
  <c r="K25" i="2"/>
  <c r="K26" i="2"/>
  <c r="K27" i="2"/>
  <c r="L27" i="2" s="1"/>
  <c r="K28" i="2"/>
  <c r="K29" i="2"/>
  <c r="L29" i="2" s="1"/>
  <c r="K30" i="2"/>
  <c r="K31" i="2"/>
  <c r="K32" i="2"/>
  <c r="K33" i="2"/>
  <c r="K34" i="2"/>
  <c r="K35" i="2"/>
  <c r="K36" i="2"/>
  <c r="K37" i="2"/>
  <c r="O4" i="2"/>
  <c r="O5" i="2"/>
  <c r="O6" i="2"/>
  <c r="O7" i="2"/>
  <c r="P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0" i="2" s="1"/>
  <c r="O21" i="2"/>
  <c r="O22" i="2"/>
  <c r="O23" i="2"/>
  <c r="O24" i="2"/>
  <c r="O25" i="2"/>
  <c r="O26" i="2"/>
  <c r="O27" i="2"/>
  <c r="P27" i="2" s="1"/>
  <c r="O28" i="2"/>
  <c r="O29" i="2"/>
  <c r="O30" i="2"/>
  <c r="O31" i="2"/>
  <c r="O32" i="2"/>
  <c r="O33" i="2"/>
  <c r="O34" i="2"/>
  <c r="O35" i="2"/>
  <c r="O36" i="2"/>
  <c r="O37" i="2"/>
  <c r="S4" i="2"/>
  <c r="S5" i="2"/>
  <c r="S6" i="2"/>
  <c r="S7" i="2"/>
  <c r="T7" i="2" s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T27" i="2" s="1"/>
  <c r="S28" i="2"/>
  <c r="S29" i="2"/>
  <c r="S30" i="2"/>
  <c r="S31" i="2"/>
  <c r="S32" i="2"/>
  <c r="S33" i="2"/>
  <c r="S34" i="2"/>
  <c r="S35" i="2"/>
  <c r="S36" i="2"/>
  <c r="S37" i="2"/>
  <c r="W4" i="2"/>
  <c r="W5" i="2"/>
  <c r="W6" i="2"/>
  <c r="W7" i="2"/>
  <c r="X7" i="2" s="1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X27" i="2" s="1"/>
  <c r="W28" i="2"/>
  <c r="W29" i="2"/>
  <c r="W30" i="2"/>
  <c r="W31" i="2"/>
  <c r="W32" i="2"/>
  <c r="W33" i="2"/>
  <c r="W34" i="2"/>
  <c r="W35" i="2"/>
  <c r="W36" i="2"/>
  <c r="W37" i="2"/>
  <c r="AA4" i="2"/>
  <c r="AA5" i="2"/>
  <c r="AA6" i="2"/>
  <c r="AA7" i="2"/>
  <c r="AB7" i="2" s="1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B27" i="2" s="1"/>
  <c r="AA28" i="2"/>
  <c r="AA29" i="2"/>
  <c r="AA30" i="2"/>
  <c r="AA31" i="2"/>
  <c r="AA32" i="2"/>
  <c r="AA33" i="2"/>
  <c r="AA34" i="2"/>
  <c r="AA35" i="2"/>
  <c r="AA36" i="2"/>
  <c r="AA37" i="2"/>
  <c r="AE4" i="2"/>
  <c r="AE5" i="2"/>
  <c r="AE6" i="2"/>
  <c r="AE7" i="2"/>
  <c r="AF7" i="2" s="1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F27" i="2" s="1"/>
  <c r="AE28" i="2"/>
  <c r="AE29" i="2"/>
  <c r="AE30" i="2"/>
  <c r="AE31" i="2"/>
  <c r="AE32" i="2"/>
  <c r="AE33" i="2"/>
  <c r="AE34" i="2"/>
  <c r="AE35" i="2"/>
  <c r="AE36" i="2"/>
  <c r="AE37" i="2"/>
  <c r="AI35" i="2"/>
  <c r="AI36" i="2"/>
  <c r="AI37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J27" i="2" s="1"/>
  <c r="AI28" i="2"/>
  <c r="AI29" i="2"/>
  <c r="AI30" i="2"/>
  <c r="AI31" i="2"/>
  <c r="AI32" i="2"/>
  <c r="AI33" i="2"/>
  <c r="AI34" i="2"/>
  <c r="AI3" i="2"/>
  <c r="AE3" i="2"/>
  <c r="AA3" i="2"/>
  <c r="W3" i="2"/>
  <c r="S3" i="2"/>
  <c r="O3" i="2"/>
  <c r="P3" i="2" s="1"/>
  <c r="K3" i="2"/>
  <c r="L3" i="2" s="1"/>
  <c r="G3" i="2"/>
  <c r="H3" i="2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" i="3"/>
  <c r="D16" i="3" l="1"/>
  <c r="E16" i="3"/>
  <c r="F16" i="3" s="1"/>
  <c r="G16" i="3" s="1"/>
  <c r="H16" i="3" s="1"/>
  <c r="I16" i="3" s="1"/>
  <c r="J16" i="3" s="1"/>
  <c r="K16" i="3" s="1"/>
  <c r="L16" i="3" s="1"/>
  <c r="M16" i="3" s="1"/>
  <c r="N16" i="3" s="1"/>
  <c r="D3" i="3"/>
  <c r="AK13" i="3"/>
</calcChain>
</file>

<file path=xl/sharedStrings.xml><?xml version="1.0" encoding="utf-8"?>
<sst xmlns="http://schemas.openxmlformats.org/spreadsheetml/2006/main" count="72" uniqueCount="26">
  <si>
    <t>VMA</t>
  </si>
  <si>
    <t>Noms</t>
  </si>
  <si>
    <t>Prénoms</t>
  </si>
  <si>
    <t>Durée</t>
  </si>
  <si>
    <t>1ère allure</t>
  </si>
  <si>
    <t>2ème allure</t>
  </si>
  <si>
    <t>3ème allure</t>
  </si>
  <si>
    <t>4ème allure</t>
  </si>
  <si>
    <t>5ème allure</t>
  </si>
  <si>
    <t>6ème allure</t>
  </si>
  <si>
    <t>7ème allure</t>
  </si>
  <si>
    <t>8ème allure</t>
  </si>
  <si>
    <t>%VMA</t>
  </si>
  <si>
    <t>Dist/min</t>
  </si>
  <si>
    <t>bb</t>
  </si>
  <si>
    <t>Dist</t>
  </si>
  <si>
    <t>Numéro du plot en fonction du temps</t>
  </si>
  <si>
    <t>AA</t>
  </si>
  <si>
    <t>aa</t>
  </si>
  <si>
    <t>BB</t>
  </si>
  <si>
    <t>temps en minute</t>
  </si>
  <si>
    <t>9ème allure</t>
  </si>
  <si>
    <t>10ème allure</t>
  </si>
  <si>
    <t>11ème allure</t>
  </si>
  <si>
    <t>12ème allure</t>
  </si>
  <si>
    <t>Tour piste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</si>
</sst>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7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12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15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1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18" borderId="1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0" fillId="16" borderId="1" xfId="0" applyFill="1" applyBorder="1" applyAlignment="1" applyProtection="1">
      <alignment horizontal="center"/>
    </xf>
    <xf numFmtId="0" fontId="0" fillId="16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13" borderId="1" xfId="0" applyFill="1" applyBorder="1" applyAlignment="1" applyProtection="1">
      <alignment horizontal="center"/>
    </xf>
    <xf numFmtId="0" fontId="0" fillId="13" borderId="1" xfId="0" applyFill="1" applyBorder="1" applyAlignment="1" applyProtection="1">
      <alignment horizontal="center" vertical="center"/>
    </xf>
    <xf numFmtId="0" fontId="0" fillId="21" borderId="1" xfId="0" applyFill="1" applyBorder="1" applyAlignment="1" applyProtection="1">
      <alignment horizontal="center"/>
    </xf>
    <xf numFmtId="0" fontId="0" fillId="21" borderId="1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horizontal="center"/>
    </xf>
    <xf numFmtId="0" fontId="0" fillId="11" borderId="1" xfId="0" applyFill="1" applyBorder="1" applyAlignment="1" applyProtection="1">
      <alignment horizontal="center" vertical="center"/>
    </xf>
    <xf numFmtId="0" fontId="0" fillId="23" borderId="1" xfId="0" applyFill="1" applyBorder="1" applyAlignment="1" applyProtection="1">
      <alignment horizontal="center"/>
    </xf>
    <xf numFmtId="0" fontId="0" fillId="23" borderId="1" xfId="0" applyFill="1" applyBorder="1" applyAlignment="1" applyProtection="1">
      <alignment horizontal="center" vertical="center"/>
    </xf>
    <xf numFmtId="0" fontId="0" fillId="22" borderId="1" xfId="0" applyFill="1" applyBorder="1" applyAlignment="1" applyProtection="1">
      <alignment horizontal="center"/>
    </xf>
    <xf numFmtId="0" fontId="0" fillId="22" borderId="1" xfId="0" applyFill="1" applyBorder="1" applyAlignment="1" applyProtection="1">
      <alignment horizontal="center" vertical="center"/>
    </xf>
    <xf numFmtId="0" fontId="0" fillId="19" borderId="1" xfId="0" applyFill="1" applyBorder="1" applyAlignment="1" applyProtection="1">
      <alignment horizontal="center"/>
    </xf>
    <xf numFmtId="0" fontId="0" fillId="19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20" borderId="1" xfId="0" applyFill="1" applyBorder="1" applyAlignment="1" applyProtection="1">
      <alignment horizontal="center"/>
    </xf>
    <xf numFmtId="0" fontId="0" fillId="20" borderId="1" xfId="0" applyFill="1" applyBorder="1" applyAlignment="1" applyProtection="1">
      <alignment horizontal="center" vertical="center"/>
    </xf>
    <xf numFmtId="0" fontId="0" fillId="15" borderId="1" xfId="0" applyFill="1" applyBorder="1" applyAlignment="1" applyProtection="1">
      <alignment horizontal="center" vertical="center"/>
    </xf>
    <xf numFmtId="0" fontId="0" fillId="17" borderId="1" xfId="0" applyFill="1" applyBorder="1" applyAlignment="1" applyProtection="1">
      <alignment horizontal="center"/>
    </xf>
    <xf numFmtId="0" fontId="0" fillId="17" borderId="1" xfId="0" applyFill="1" applyBorder="1" applyAlignment="1" applyProtection="1">
      <alignment horizontal="center" vertical="center"/>
    </xf>
    <xf numFmtId="0" fontId="0" fillId="18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center"/>
      <protection locked="0"/>
    </xf>
    <xf numFmtId="0" fontId="0" fillId="24" borderId="0" xfId="0" applyFont="1" applyFill="1" applyBorder="1" applyProtection="1">
      <protection locked="0"/>
    </xf>
    <xf numFmtId="0" fontId="0" fillId="24" borderId="0" xfId="0" applyFont="1" applyFill="1" applyBorder="1" applyAlignment="1" applyProtection="1">
      <alignment horizontal="center"/>
    </xf>
    <xf numFmtId="0" fontId="2" fillId="25" borderId="3" xfId="0" applyFont="1" applyFill="1" applyBorder="1" applyAlignment="1" applyProtection="1">
      <alignment horizontal="center"/>
      <protection locked="0"/>
    </xf>
    <xf numFmtId="0" fontId="0" fillId="25" borderId="1" xfId="0" applyFill="1" applyBorder="1" applyAlignment="1" applyProtection="1">
      <alignment horizontal="center"/>
    </xf>
    <xf numFmtId="0" fontId="0" fillId="25" borderId="3" xfId="0" applyFill="1" applyBorder="1" applyAlignment="1" applyProtection="1">
      <alignment horizontal="center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15" borderId="1" xfId="0" applyFont="1" applyFill="1" applyBorder="1" applyAlignment="1" applyProtection="1">
      <alignment horizontal="center"/>
      <protection locked="0"/>
    </xf>
    <xf numFmtId="0" fontId="2" fillId="25" borderId="1" xfId="0" applyFont="1" applyFill="1" applyBorder="1" applyAlignment="1" applyProtection="1">
      <alignment horizontal="center"/>
      <protection locked="0"/>
    </xf>
    <xf numFmtId="0" fontId="2" fillId="18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center"/>
      <protection locked="0"/>
    </xf>
    <xf numFmtId="0" fontId="0" fillId="24" borderId="0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15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 applyProtection="1">
      <alignment horizontal="center"/>
      <protection locked="0"/>
    </xf>
    <xf numFmtId="0" fontId="2" fillId="25" borderId="1" xfId="0" applyFont="1" applyFill="1" applyBorder="1" applyAlignment="1" applyProtection="1">
      <alignment horizontal="center"/>
      <protection locked="0"/>
    </xf>
    <xf numFmtId="0" fontId="1" fillId="25" borderId="3" xfId="0" applyFont="1" applyFill="1" applyBorder="1" applyAlignment="1" applyProtection="1">
      <alignment horizontal="center"/>
      <protection locked="0"/>
    </xf>
    <xf numFmtId="0" fontId="2" fillId="18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6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abSelected="1" zoomScale="85" zoomScaleNormal="85" workbookViewId="0">
      <pane xSplit="1" topLeftCell="B1" activePane="topRight" state="frozen"/>
      <selection pane="topRight" activeCell="J16" sqref="J16"/>
    </sheetView>
  </sheetViews>
  <sheetFormatPr baseColWidth="10" defaultRowHeight="15" x14ac:dyDescent="0.25"/>
  <cols>
    <col min="1" max="1" width="4.42578125" style="1" customWidth="1"/>
    <col min="2" max="2" width="16.7109375" style="1" customWidth="1"/>
    <col min="3" max="3" width="14.42578125" style="1" customWidth="1"/>
    <col min="4" max="4" width="8.42578125" style="1" customWidth="1"/>
    <col min="5" max="31" width="6.7109375" style="5" customWidth="1"/>
    <col min="32" max="59" width="6.7109375" style="1" customWidth="1"/>
    <col min="60" max="16384" width="11.42578125" style="1"/>
  </cols>
  <sheetData>
    <row r="1" spans="1:64" x14ac:dyDescent="0.25">
      <c r="B1" s="2" t="s">
        <v>1</v>
      </c>
      <c r="C1" s="2" t="s">
        <v>2</v>
      </c>
      <c r="D1" s="3" t="s">
        <v>0</v>
      </c>
      <c r="E1" s="81" t="s">
        <v>4</v>
      </c>
      <c r="F1" s="81"/>
      <c r="G1" s="81"/>
      <c r="H1" s="82"/>
      <c r="I1" s="71" t="s">
        <v>5</v>
      </c>
      <c r="J1" s="71"/>
      <c r="K1" s="71"/>
      <c r="L1" s="72"/>
      <c r="M1" s="83" t="s">
        <v>6</v>
      </c>
      <c r="N1" s="83"/>
      <c r="O1" s="83"/>
      <c r="P1" s="84"/>
      <c r="Q1" s="73" t="s">
        <v>7</v>
      </c>
      <c r="R1" s="73"/>
      <c r="S1" s="73"/>
      <c r="T1" s="74"/>
      <c r="U1" s="85" t="s">
        <v>8</v>
      </c>
      <c r="V1" s="85"/>
      <c r="W1" s="85"/>
      <c r="X1" s="86"/>
      <c r="Y1" s="75" t="s">
        <v>9</v>
      </c>
      <c r="Z1" s="75"/>
      <c r="AA1" s="75"/>
      <c r="AB1" s="76"/>
      <c r="AC1" s="87" t="s">
        <v>10</v>
      </c>
      <c r="AD1" s="87"/>
      <c r="AE1" s="87"/>
      <c r="AF1" s="88"/>
      <c r="AG1" s="79" t="s">
        <v>11</v>
      </c>
      <c r="AH1" s="79"/>
      <c r="AI1" s="79"/>
      <c r="AJ1" s="80"/>
      <c r="AK1" s="71" t="s">
        <v>21</v>
      </c>
      <c r="AL1" s="71"/>
      <c r="AM1" s="71"/>
      <c r="AN1" s="72"/>
      <c r="AO1" s="73" t="s">
        <v>22</v>
      </c>
      <c r="AP1" s="73"/>
      <c r="AQ1" s="73"/>
      <c r="AR1" s="74"/>
      <c r="AS1" s="75" t="s">
        <v>23</v>
      </c>
      <c r="AT1" s="75"/>
      <c r="AU1" s="75"/>
      <c r="AV1" s="76"/>
      <c r="AW1" s="77" t="s">
        <v>24</v>
      </c>
      <c r="AX1" s="77"/>
      <c r="AY1" s="77"/>
      <c r="AZ1" s="78"/>
      <c r="BA1" s="69"/>
      <c r="BB1" s="69"/>
      <c r="BC1" s="69"/>
      <c r="BD1" s="70"/>
      <c r="BE1" s="69"/>
      <c r="BF1" s="69"/>
      <c r="BG1" s="69"/>
      <c r="BH1" s="70"/>
      <c r="BI1" s="69"/>
      <c r="BJ1" s="69"/>
      <c r="BK1" s="69"/>
      <c r="BL1" s="70"/>
    </row>
    <row r="2" spans="1:64" x14ac:dyDescent="0.25">
      <c r="B2" s="2"/>
      <c r="C2" s="2"/>
      <c r="D2" s="3"/>
      <c r="E2" s="4" t="s">
        <v>12</v>
      </c>
      <c r="F2" s="4" t="s">
        <v>3</v>
      </c>
      <c r="G2" s="65" t="s">
        <v>15</v>
      </c>
      <c r="H2" s="65" t="s">
        <v>13</v>
      </c>
      <c r="I2" s="4" t="s">
        <v>12</v>
      </c>
      <c r="J2" s="4" t="s">
        <v>3</v>
      </c>
      <c r="K2" s="60" t="s">
        <v>15</v>
      </c>
      <c r="L2" s="60" t="s">
        <v>13</v>
      </c>
      <c r="M2" s="4" t="s">
        <v>12</v>
      </c>
      <c r="N2" s="4" t="s">
        <v>3</v>
      </c>
      <c r="O2" s="66" t="s">
        <v>15</v>
      </c>
      <c r="P2" s="66" t="s">
        <v>13</v>
      </c>
      <c r="Q2" s="4" t="s">
        <v>12</v>
      </c>
      <c r="R2" s="4" t="s">
        <v>3</v>
      </c>
      <c r="S2" s="61" t="s">
        <v>15</v>
      </c>
      <c r="T2" s="61" t="s">
        <v>13</v>
      </c>
      <c r="U2" s="4" t="s">
        <v>12</v>
      </c>
      <c r="V2" s="4" t="s">
        <v>3</v>
      </c>
      <c r="W2" s="67" t="s">
        <v>15</v>
      </c>
      <c r="X2" s="67" t="s">
        <v>13</v>
      </c>
      <c r="Y2" s="4" t="s">
        <v>12</v>
      </c>
      <c r="Z2" s="4" t="s">
        <v>3</v>
      </c>
      <c r="AA2" s="62" t="s">
        <v>15</v>
      </c>
      <c r="AB2" s="62" t="s">
        <v>13</v>
      </c>
      <c r="AC2" s="4" t="s">
        <v>12</v>
      </c>
      <c r="AD2" s="4" t="s">
        <v>3</v>
      </c>
      <c r="AE2" s="68" t="s">
        <v>15</v>
      </c>
      <c r="AF2" s="68" t="s">
        <v>13</v>
      </c>
      <c r="AG2" s="4" t="s">
        <v>12</v>
      </c>
      <c r="AH2" s="4" t="s">
        <v>3</v>
      </c>
      <c r="AI2" s="64" t="s">
        <v>15</v>
      </c>
      <c r="AJ2" s="64" t="s">
        <v>13</v>
      </c>
      <c r="AK2" s="4" t="s">
        <v>12</v>
      </c>
      <c r="AL2" s="4" t="s">
        <v>3</v>
      </c>
      <c r="AM2" s="60" t="s">
        <v>15</v>
      </c>
      <c r="AN2" s="60" t="s">
        <v>13</v>
      </c>
      <c r="AO2" s="4" t="s">
        <v>12</v>
      </c>
      <c r="AP2" s="4" t="s">
        <v>3</v>
      </c>
      <c r="AQ2" s="61" t="s">
        <v>15</v>
      </c>
      <c r="AR2" s="61" t="s">
        <v>13</v>
      </c>
      <c r="AS2" s="4" t="s">
        <v>12</v>
      </c>
      <c r="AT2" s="4" t="s">
        <v>3</v>
      </c>
      <c r="AU2" s="62" t="s">
        <v>15</v>
      </c>
      <c r="AV2" s="62" t="s">
        <v>13</v>
      </c>
      <c r="AW2" s="4" t="s">
        <v>12</v>
      </c>
      <c r="AX2" s="4" t="s">
        <v>3</v>
      </c>
      <c r="AY2" s="63" t="s">
        <v>15</v>
      </c>
      <c r="AZ2" s="57" t="s">
        <v>13</v>
      </c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x14ac:dyDescent="0.25">
      <c r="A3" s="5">
        <v>1</v>
      </c>
      <c r="B3" s="6" t="s">
        <v>17</v>
      </c>
      <c r="C3" s="6" t="s">
        <v>18</v>
      </c>
      <c r="D3" s="7">
        <v>15</v>
      </c>
      <c r="E3" s="8">
        <v>80</v>
      </c>
      <c r="F3" s="8">
        <v>3</v>
      </c>
      <c r="G3" s="10">
        <f>IF(F3="","",ROUND(((((E3*$D3)/100)*F3)*1000/60),0))</f>
        <v>600</v>
      </c>
      <c r="H3" s="10">
        <f>IF(F3="","",ROUND(G3/F3,0))</f>
        <v>200</v>
      </c>
      <c r="I3" s="8">
        <v>60</v>
      </c>
      <c r="J3" s="8">
        <v>6</v>
      </c>
      <c r="K3" s="11">
        <f>IF(J3="","",ROUND(((((I3*$D3)/100)*J3)*1000/60),0))</f>
        <v>900</v>
      </c>
      <c r="L3" s="11">
        <f>IF(J3="","",ROUND(K3/J3,0))</f>
        <v>150</v>
      </c>
      <c r="M3" s="8"/>
      <c r="N3" s="8"/>
      <c r="O3" s="12" t="str">
        <f>IF(N3="","",ROUND(((((M3*$D3)/100)*N3)*1000/60),0))</f>
        <v/>
      </c>
      <c r="P3" s="12" t="str">
        <f>IF(N3="","",ROUND(O3/N3,0))</f>
        <v/>
      </c>
      <c r="Q3" s="8"/>
      <c r="R3" s="8"/>
      <c r="S3" s="13" t="str">
        <f>IF(R3="","",ROUND(((((Q3*$D3)/100)*R3)*1000/60),0))</f>
        <v/>
      </c>
      <c r="T3" s="13" t="str">
        <f>IF(R3="","",ROUND(S3/R3,0))</f>
        <v/>
      </c>
      <c r="U3" s="8"/>
      <c r="V3" s="8"/>
      <c r="W3" s="14" t="str">
        <f>IF(V3="","",ROUND(((((U3*$D3)/100)*V3)*1000/60),0))</f>
        <v/>
      </c>
      <c r="X3" s="14" t="str">
        <f>IF(V3="","",ROUND(W3/V3,0))</f>
        <v/>
      </c>
      <c r="Y3" s="8"/>
      <c r="Z3" s="8"/>
      <c r="AA3" s="15" t="str">
        <f>IF(Z3="","",ROUND(((((Y3*$D3)/100)*Z3)*1000/60),0))</f>
        <v/>
      </c>
      <c r="AB3" s="15" t="str">
        <f>IF(Z3="","",ROUND(AA3/Z3,0))</f>
        <v/>
      </c>
      <c r="AC3" s="8"/>
      <c r="AD3" s="8"/>
      <c r="AE3" s="16" t="str">
        <f>IF(AD3="","",ROUND(((((AC3*$D3)/100)*AD3)*1000/60),0))</f>
        <v/>
      </c>
      <c r="AF3" s="16" t="str">
        <f>IF(AD3="","",ROUND(AE3/AD3,0))</f>
        <v/>
      </c>
      <c r="AG3" s="8"/>
      <c r="AH3" s="8"/>
      <c r="AI3" s="17" t="str">
        <f>IF(AH3="","",ROUND(((((AG3*$D3)/100)*AH3)*1000/60),0))</f>
        <v/>
      </c>
      <c r="AJ3" s="17" t="str">
        <f>IF(AH3="","",ROUND(AI3/AH3,0))</f>
        <v/>
      </c>
      <c r="AK3" s="8"/>
      <c r="AL3" s="8"/>
      <c r="AM3" s="11" t="str">
        <f>IF(AL3="","",ROUND(((((AK3*$D3)/100)*AL3)*1000/60),0))</f>
        <v/>
      </c>
      <c r="AN3" s="11" t="str">
        <f>IF(AL3="","",ROUND(AM3/AL3,0))</f>
        <v/>
      </c>
      <c r="AO3" s="8"/>
      <c r="AP3" s="8"/>
      <c r="AQ3" s="13" t="str">
        <f>IF(AP3="","",ROUND(((((AO3*$D3)/100)*AP3)*1000/60),0))</f>
        <v/>
      </c>
      <c r="AR3" s="13" t="str">
        <f>IF(AP3="","",ROUND(AQ3/AP3,0))</f>
        <v/>
      </c>
      <c r="AS3" s="8"/>
      <c r="AT3" s="8"/>
      <c r="AU3" s="15" t="str">
        <f>IF(AT3="","",ROUND(((((AS3*$D3)/100)*AT3)*1000/60),0))</f>
        <v/>
      </c>
      <c r="AV3" s="15" t="str">
        <f>IF(AT3="","",ROUND(AU3/AT3,0))</f>
        <v/>
      </c>
      <c r="AW3" s="8"/>
      <c r="AX3" s="8"/>
      <c r="AY3" s="58" t="str">
        <f>IF(AX3="","",ROUND(((((AW3*$D3)/100)*AX3)*1000/60),0))</f>
        <v/>
      </c>
      <c r="AZ3" s="59" t="str">
        <f>IF(AX3="","",ROUND(AY3/AX3,0))</f>
        <v/>
      </c>
      <c r="BA3" s="55"/>
      <c r="BB3" s="55"/>
      <c r="BC3" s="56"/>
      <c r="BD3" s="56"/>
      <c r="BE3" s="55"/>
      <c r="BF3" s="55"/>
      <c r="BG3" s="56"/>
      <c r="BH3" s="56"/>
      <c r="BI3" s="55"/>
      <c r="BJ3" s="55"/>
      <c r="BK3" s="56"/>
      <c r="BL3" s="56"/>
    </row>
    <row r="4" spans="1:64" x14ac:dyDescent="0.25">
      <c r="A4" s="5">
        <v>2</v>
      </c>
      <c r="B4" s="6" t="s">
        <v>19</v>
      </c>
      <c r="C4" s="6" t="s">
        <v>14</v>
      </c>
      <c r="D4" s="7">
        <v>10</v>
      </c>
      <c r="E4" s="8"/>
      <c r="F4" s="8"/>
      <c r="G4" s="10" t="str">
        <f t="shared" ref="G4:G37" si="0">IF(F4="","",ROUND(((((E4*$D4)/100)*F4)*1000/60),0))</f>
        <v/>
      </c>
      <c r="H4" s="10" t="str">
        <f t="shared" ref="H4:H37" si="1">IF(F4="","",ROUND(G4/F4,0))</f>
        <v/>
      </c>
      <c r="I4" s="8"/>
      <c r="J4" s="8"/>
      <c r="K4" s="11" t="str">
        <f t="shared" ref="K4:K37" si="2">IF(J4="","",ROUND(((((I4*$D4)/100)*J4)*1000/60),0))</f>
        <v/>
      </c>
      <c r="L4" s="11" t="str">
        <f t="shared" ref="L4:L37" si="3">IF(J4="","",ROUND(K4/J4,0))</f>
        <v/>
      </c>
      <c r="M4" s="8"/>
      <c r="N4" s="8"/>
      <c r="O4" s="12" t="str">
        <f t="shared" ref="O4:O37" si="4">IF(N4="","",ROUND(((((M4*$D4)/100)*N4)*1000/60),0))</f>
        <v/>
      </c>
      <c r="P4" s="12" t="str">
        <f t="shared" ref="P4:P37" si="5">IF(N4="","",ROUND(O4/N4,0))</f>
        <v/>
      </c>
      <c r="Q4" s="8"/>
      <c r="R4" s="8"/>
      <c r="S4" s="13" t="str">
        <f t="shared" ref="S4:S37" si="6">IF(R4="","",ROUND(((((Q4*$D4)/100)*R4)*1000/60),0))</f>
        <v/>
      </c>
      <c r="T4" s="13" t="str">
        <f t="shared" ref="T4:T37" si="7">IF(R4="","",ROUND(S4/R4,0))</f>
        <v/>
      </c>
      <c r="U4" s="8"/>
      <c r="V4" s="8"/>
      <c r="W4" s="14" t="str">
        <f t="shared" ref="W4:W37" si="8">IF(V4="","",ROUND(((((U4*$D4)/100)*V4)*1000/60),0))</f>
        <v/>
      </c>
      <c r="X4" s="14" t="str">
        <f t="shared" ref="X4:X37" si="9">IF(V4="","",ROUND(W4/V4,0))</f>
        <v/>
      </c>
      <c r="Y4" s="8"/>
      <c r="Z4" s="8"/>
      <c r="AA4" s="15" t="str">
        <f t="shared" ref="AA4:AA37" si="10">IF(Z4="","",ROUND(((((Y4*$D4)/100)*Z4)*1000/60),0))</f>
        <v/>
      </c>
      <c r="AB4" s="15" t="str">
        <f t="shared" ref="AB4:AB37" si="11">IF(Z4="","",ROUND(AA4/Z4,0))</f>
        <v/>
      </c>
      <c r="AC4" s="8"/>
      <c r="AD4" s="8"/>
      <c r="AE4" s="16" t="str">
        <f t="shared" ref="AE4:AE37" si="12">IF(AD4="","",ROUND(((((AC4*$D4)/100)*AD4)*1000/60),0))</f>
        <v/>
      </c>
      <c r="AF4" s="16" t="str">
        <f t="shared" ref="AF4:AF37" si="13">IF(AD4="","",ROUND(AE4/AD4,0))</f>
        <v/>
      </c>
      <c r="AG4" s="8"/>
      <c r="AH4" s="8"/>
      <c r="AI4" s="17" t="str">
        <f t="shared" ref="AI4:AI37" si="14">IF(AH4="","",ROUND(((((AG4*$D4)/100)*AH4)*1000/60),0))</f>
        <v/>
      </c>
      <c r="AJ4" s="17" t="str">
        <f t="shared" ref="AJ4:AJ37" si="15">IF(AH4="","",ROUND(AI4/AH4,0))</f>
        <v/>
      </c>
      <c r="AK4" s="8"/>
      <c r="AL4" s="8"/>
      <c r="AM4" s="11" t="str">
        <f t="shared" ref="AM4:AM34" si="16">IF(AL4="","",ROUND(((((AK4*$D4)/100)*AL4)*1000/60),0))</f>
        <v/>
      </c>
      <c r="AN4" s="11" t="str">
        <f t="shared" ref="AN4:AN37" si="17">IF(AL4="","",ROUND(AM4/AL4,0))</f>
        <v/>
      </c>
      <c r="AO4" s="8"/>
      <c r="AP4" s="8"/>
      <c r="AQ4" s="13" t="str">
        <f t="shared" ref="AQ4:AQ34" si="18">IF(AP4="","",ROUND(((((AO4*$D4)/100)*AP4)*1000/60),0))</f>
        <v/>
      </c>
      <c r="AR4" s="13" t="str">
        <f t="shared" ref="AR4:AR37" si="19">IF(AP4="","",ROUND(AQ4/AP4,0))</f>
        <v/>
      </c>
      <c r="AS4" s="8"/>
      <c r="AT4" s="8"/>
      <c r="AU4" s="15" t="str">
        <f t="shared" ref="AU4:AU34" si="20">IF(AT4="","",ROUND(((((AS4*$D4)/100)*AT4)*1000/60),0))</f>
        <v/>
      </c>
      <c r="AV4" s="15" t="str">
        <f t="shared" ref="AV4:AV37" si="21">IF(AT4="","",ROUND(AU4/AT4,0))</f>
        <v/>
      </c>
      <c r="AW4" s="8"/>
      <c r="AX4" s="8"/>
      <c r="AY4" s="58" t="str">
        <f t="shared" ref="AY4:AY34" si="22">IF(AX4="","",ROUND(((((AW4*$D4)/100)*AX4)*1000/60),0))</f>
        <v/>
      </c>
      <c r="AZ4" s="59" t="str">
        <f t="shared" ref="AZ4:AZ37" si="23">IF(AX4="","",ROUND(AY4/AX4,0))</f>
        <v/>
      </c>
      <c r="BA4" s="55"/>
      <c r="BB4" s="55"/>
      <c r="BC4" s="56"/>
      <c r="BD4" s="56"/>
      <c r="BE4" s="55"/>
      <c r="BF4" s="55"/>
      <c r="BG4" s="56"/>
      <c r="BH4" s="56"/>
      <c r="BI4" s="55"/>
      <c r="BJ4" s="55"/>
      <c r="BK4" s="56"/>
      <c r="BL4" s="56"/>
    </row>
    <row r="5" spans="1:64" x14ac:dyDescent="0.25">
      <c r="A5" s="5">
        <v>3</v>
      </c>
      <c r="B5" s="6"/>
      <c r="C5" s="6"/>
      <c r="D5" s="7"/>
      <c r="E5" s="8"/>
      <c r="F5" s="8"/>
      <c r="G5" s="10" t="str">
        <f t="shared" si="0"/>
        <v/>
      </c>
      <c r="H5" s="10" t="str">
        <f t="shared" si="1"/>
        <v/>
      </c>
      <c r="I5" s="8"/>
      <c r="J5" s="8"/>
      <c r="K5" s="11" t="str">
        <f t="shared" si="2"/>
        <v/>
      </c>
      <c r="L5" s="11" t="str">
        <f t="shared" si="3"/>
        <v/>
      </c>
      <c r="M5" s="8"/>
      <c r="N5" s="8"/>
      <c r="O5" s="12" t="str">
        <f t="shared" si="4"/>
        <v/>
      </c>
      <c r="P5" s="12" t="str">
        <f t="shared" si="5"/>
        <v/>
      </c>
      <c r="Q5" s="8"/>
      <c r="R5" s="8"/>
      <c r="S5" s="13" t="str">
        <f t="shared" si="6"/>
        <v/>
      </c>
      <c r="T5" s="13" t="str">
        <f t="shared" si="7"/>
        <v/>
      </c>
      <c r="U5" s="8"/>
      <c r="V5" s="8"/>
      <c r="W5" s="14" t="str">
        <f t="shared" si="8"/>
        <v/>
      </c>
      <c r="X5" s="14" t="str">
        <f t="shared" si="9"/>
        <v/>
      </c>
      <c r="Y5" s="8"/>
      <c r="Z5" s="8"/>
      <c r="AA5" s="15" t="str">
        <f t="shared" si="10"/>
        <v/>
      </c>
      <c r="AB5" s="15" t="str">
        <f t="shared" si="11"/>
        <v/>
      </c>
      <c r="AC5" s="8"/>
      <c r="AD5" s="8"/>
      <c r="AE5" s="16" t="str">
        <f t="shared" si="12"/>
        <v/>
      </c>
      <c r="AF5" s="16" t="str">
        <f t="shared" si="13"/>
        <v/>
      </c>
      <c r="AG5" s="8"/>
      <c r="AH5" s="8"/>
      <c r="AI5" s="17" t="str">
        <f t="shared" si="14"/>
        <v/>
      </c>
      <c r="AJ5" s="17" t="str">
        <f t="shared" si="15"/>
        <v/>
      </c>
      <c r="AK5" s="8"/>
      <c r="AL5" s="8"/>
      <c r="AM5" s="11" t="str">
        <f t="shared" si="16"/>
        <v/>
      </c>
      <c r="AN5" s="11" t="str">
        <f t="shared" si="17"/>
        <v/>
      </c>
      <c r="AO5" s="8"/>
      <c r="AP5" s="8"/>
      <c r="AQ5" s="13" t="str">
        <f t="shared" si="18"/>
        <v/>
      </c>
      <c r="AR5" s="13" t="str">
        <f t="shared" si="19"/>
        <v/>
      </c>
      <c r="AS5" s="8"/>
      <c r="AT5" s="8"/>
      <c r="AU5" s="15" t="str">
        <f t="shared" si="20"/>
        <v/>
      </c>
      <c r="AV5" s="15" t="str">
        <f t="shared" si="21"/>
        <v/>
      </c>
      <c r="AW5" s="8"/>
      <c r="AX5" s="8"/>
      <c r="AY5" s="58" t="str">
        <f t="shared" si="22"/>
        <v/>
      </c>
      <c r="AZ5" s="59" t="str">
        <f t="shared" si="23"/>
        <v/>
      </c>
      <c r="BA5" s="55"/>
      <c r="BB5" s="55"/>
      <c r="BC5" s="56"/>
      <c r="BD5" s="56"/>
      <c r="BE5" s="55"/>
      <c r="BF5" s="55"/>
      <c r="BG5" s="56"/>
      <c r="BH5" s="56"/>
      <c r="BI5" s="55"/>
      <c r="BJ5" s="55"/>
      <c r="BK5" s="56"/>
      <c r="BL5" s="56"/>
    </row>
    <row r="6" spans="1:64" x14ac:dyDescent="0.25">
      <c r="A6" s="5">
        <v>4</v>
      </c>
      <c r="B6" s="6"/>
      <c r="C6" s="6"/>
      <c r="D6" s="7"/>
      <c r="E6" s="8"/>
      <c r="F6" s="8"/>
      <c r="G6" s="10" t="str">
        <f t="shared" si="0"/>
        <v/>
      </c>
      <c r="H6" s="10" t="str">
        <f t="shared" si="1"/>
        <v/>
      </c>
      <c r="I6" s="8"/>
      <c r="J6" s="8"/>
      <c r="K6" s="11" t="str">
        <f t="shared" si="2"/>
        <v/>
      </c>
      <c r="L6" s="11" t="str">
        <f t="shared" si="3"/>
        <v/>
      </c>
      <c r="M6" s="8"/>
      <c r="N6" s="8"/>
      <c r="O6" s="12" t="str">
        <f t="shared" si="4"/>
        <v/>
      </c>
      <c r="P6" s="12" t="str">
        <f t="shared" si="5"/>
        <v/>
      </c>
      <c r="Q6" s="8"/>
      <c r="R6" s="8"/>
      <c r="S6" s="13" t="str">
        <f t="shared" si="6"/>
        <v/>
      </c>
      <c r="T6" s="13" t="str">
        <f t="shared" si="7"/>
        <v/>
      </c>
      <c r="U6" s="8"/>
      <c r="V6" s="8"/>
      <c r="W6" s="14" t="str">
        <f t="shared" si="8"/>
        <v/>
      </c>
      <c r="X6" s="14" t="str">
        <f t="shared" si="9"/>
        <v/>
      </c>
      <c r="Y6" s="8"/>
      <c r="Z6" s="8"/>
      <c r="AA6" s="15" t="str">
        <f t="shared" si="10"/>
        <v/>
      </c>
      <c r="AB6" s="15" t="str">
        <f t="shared" si="11"/>
        <v/>
      </c>
      <c r="AC6" s="8"/>
      <c r="AD6" s="8"/>
      <c r="AE6" s="16" t="str">
        <f t="shared" si="12"/>
        <v/>
      </c>
      <c r="AF6" s="16" t="str">
        <f t="shared" si="13"/>
        <v/>
      </c>
      <c r="AG6" s="8"/>
      <c r="AH6" s="8"/>
      <c r="AI6" s="17" t="str">
        <f t="shared" si="14"/>
        <v/>
      </c>
      <c r="AJ6" s="17" t="str">
        <f t="shared" si="15"/>
        <v/>
      </c>
      <c r="AK6" s="8"/>
      <c r="AL6" s="8"/>
      <c r="AM6" s="11" t="str">
        <f t="shared" si="16"/>
        <v/>
      </c>
      <c r="AN6" s="11" t="str">
        <f t="shared" si="17"/>
        <v/>
      </c>
      <c r="AO6" s="8"/>
      <c r="AP6" s="8"/>
      <c r="AQ6" s="13" t="str">
        <f t="shared" si="18"/>
        <v/>
      </c>
      <c r="AR6" s="13" t="str">
        <f t="shared" si="19"/>
        <v/>
      </c>
      <c r="AS6" s="8"/>
      <c r="AT6" s="8"/>
      <c r="AU6" s="15" t="str">
        <f t="shared" si="20"/>
        <v/>
      </c>
      <c r="AV6" s="15" t="str">
        <f t="shared" si="21"/>
        <v/>
      </c>
      <c r="AW6" s="8"/>
      <c r="AX6" s="8"/>
      <c r="AY6" s="58" t="str">
        <f t="shared" si="22"/>
        <v/>
      </c>
      <c r="AZ6" s="59" t="str">
        <f t="shared" si="23"/>
        <v/>
      </c>
      <c r="BA6" s="55"/>
      <c r="BB6" s="55"/>
      <c r="BC6" s="56"/>
      <c r="BD6" s="56"/>
      <c r="BE6" s="55"/>
      <c r="BF6" s="55"/>
      <c r="BG6" s="56"/>
      <c r="BH6" s="56"/>
      <c r="BI6" s="55"/>
      <c r="BJ6" s="55"/>
      <c r="BK6" s="56"/>
      <c r="BL6" s="56"/>
    </row>
    <row r="7" spans="1:64" x14ac:dyDescent="0.25">
      <c r="A7" s="5">
        <v>5</v>
      </c>
      <c r="B7" s="6"/>
      <c r="C7" s="6"/>
      <c r="D7" s="7"/>
      <c r="E7" s="8"/>
      <c r="F7" s="8"/>
      <c r="G7" s="10" t="str">
        <f t="shared" si="0"/>
        <v/>
      </c>
      <c r="H7" s="10" t="str">
        <f t="shared" si="1"/>
        <v/>
      </c>
      <c r="I7" s="8"/>
      <c r="J7" s="8"/>
      <c r="K7" s="11" t="str">
        <f t="shared" si="2"/>
        <v/>
      </c>
      <c r="L7" s="11" t="str">
        <f t="shared" si="3"/>
        <v/>
      </c>
      <c r="M7" s="8"/>
      <c r="N7" s="8"/>
      <c r="O7" s="12" t="str">
        <f t="shared" si="4"/>
        <v/>
      </c>
      <c r="P7" s="12" t="str">
        <f t="shared" si="5"/>
        <v/>
      </c>
      <c r="Q7" s="8"/>
      <c r="R7" s="8"/>
      <c r="S7" s="13" t="str">
        <f t="shared" si="6"/>
        <v/>
      </c>
      <c r="T7" s="13" t="str">
        <f t="shared" si="7"/>
        <v/>
      </c>
      <c r="U7" s="8"/>
      <c r="V7" s="8"/>
      <c r="W7" s="14" t="str">
        <f t="shared" si="8"/>
        <v/>
      </c>
      <c r="X7" s="14" t="str">
        <f t="shared" si="9"/>
        <v/>
      </c>
      <c r="Y7" s="8"/>
      <c r="Z7" s="8"/>
      <c r="AA7" s="15" t="str">
        <f t="shared" si="10"/>
        <v/>
      </c>
      <c r="AB7" s="15" t="str">
        <f t="shared" si="11"/>
        <v/>
      </c>
      <c r="AC7" s="8"/>
      <c r="AD7" s="8"/>
      <c r="AE7" s="16" t="str">
        <f t="shared" si="12"/>
        <v/>
      </c>
      <c r="AF7" s="16" t="str">
        <f t="shared" si="13"/>
        <v/>
      </c>
      <c r="AG7" s="8"/>
      <c r="AH7" s="8"/>
      <c r="AI7" s="17" t="str">
        <f t="shared" si="14"/>
        <v/>
      </c>
      <c r="AJ7" s="17" t="str">
        <f t="shared" si="15"/>
        <v/>
      </c>
      <c r="AK7" s="8"/>
      <c r="AL7" s="8"/>
      <c r="AM7" s="11" t="str">
        <f t="shared" si="16"/>
        <v/>
      </c>
      <c r="AN7" s="11" t="str">
        <f t="shared" si="17"/>
        <v/>
      </c>
      <c r="AO7" s="8"/>
      <c r="AP7" s="8"/>
      <c r="AQ7" s="13" t="str">
        <f t="shared" si="18"/>
        <v/>
      </c>
      <c r="AR7" s="13" t="str">
        <f t="shared" si="19"/>
        <v/>
      </c>
      <c r="AS7" s="8"/>
      <c r="AT7" s="8"/>
      <c r="AU7" s="15" t="str">
        <f t="shared" si="20"/>
        <v/>
      </c>
      <c r="AV7" s="15" t="str">
        <f t="shared" si="21"/>
        <v/>
      </c>
      <c r="AW7" s="8"/>
      <c r="AX7" s="8"/>
      <c r="AY7" s="58" t="str">
        <f t="shared" si="22"/>
        <v/>
      </c>
      <c r="AZ7" s="59" t="str">
        <f t="shared" si="23"/>
        <v/>
      </c>
      <c r="BA7" s="55"/>
      <c r="BB7" s="55"/>
      <c r="BC7" s="56"/>
      <c r="BD7" s="56"/>
      <c r="BE7" s="55"/>
      <c r="BF7" s="55"/>
      <c r="BG7" s="56"/>
      <c r="BH7" s="56"/>
      <c r="BI7" s="55"/>
      <c r="BJ7" s="55"/>
      <c r="BK7" s="56"/>
      <c r="BL7" s="56"/>
    </row>
    <row r="8" spans="1:64" x14ac:dyDescent="0.25">
      <c r="A8" s="5">
        <v>6</v>
      </c>
      <c r="B8" s="6"/>
      <c r="C8" s="6"/>
      <c r="D8" s="7"/>
      <c r="E8" s="8"/>
      <c r="F8" s="8"/>
      <c r="G8" s="10" t="str">
        <f t="shared" si="0"/>
        <v/>
      </c>
      <c r="H8" s="10" t="str">
        <f t="shared" si="1"/>
        <v/>
      </c>
      <c r="I8" s="8"/>
      <c r="J8" s="8"/>
      <c r="K8" s="11" t="str">
        <f t="shared" si="2"/>
        <v/>
      </c>
      <c r="L8" s="11" t="str">
        <f t="shared" si="3"/>
        <v/>
      </c>
      <c r="M8" s="8"/>
      <c r="N8" s="8"/>
      <c r="O8" s="12" t="str">
        <f t="shared" si="4"/>
        <v/>
      </c>
      <c r="P8" s="12" t="str">
        <f t="shared" si="5"/>
        <v/>
      </c>
      <c r="Q8" s="8"/>
      <c r="R8" s="8"/>
      <c r="S8" s="13" t="str">
        <f t="shared" si="6"/>
        <v/>
      </c>
      <c r="T8" s="13" t="str">
        <f t="shared" si="7"/>
        <v/>
      </c>
      <c r="U8" s="8"/>
      <c r="V8" s="8"/>
      <c r="W8" s="14" t="str">
        <f t="shared" si="8"/>
        <v/>
      </c>
      <c r="X8" s="14" t="str">
        <f t="shared" si="9"/>
        <v/>
      </c>
      <c r="Y8" s="8"/>
      <c r="Z8" s="8"/>
      <c r="AA8" s="15" t="str">
        <f t="shared" si="10"/>
        <v/>
      </c>
      <c r="AB8" s="15" t="str">
        <f t="shared" si="11"/>
        <v/>
      </c>
      <c r="AC8" s="8"/>
      <c r="AD8" s="8"/>
      <c r="AE8" s="16" t="str">
        <f t="shared" si="12"/>
        <v/>
      </c>
      <c r="AF8" s="16" t="str">
        <f t="shared" si="13"/>
        <v/>
      </c>
      <c r="AG8" s="8"/>
      <c r="AH8" s="8"/>
      <c r="AI8" s="17" t="str">
        <f t="shared" si="14"/>
        <v/>
      </c>
      <c r="AJ8" s="17" t="str">
        <f t="shared" si="15"/>
        <v/>
      </c>
      <c r="AK8" s="8"/>
      <c r="AL8" s="8"/>
      <c r="AM8" s="11" t="str">
        <f t="shared" si="16"/>
        <v/>
      </c>
      <c r="AN8" s="11" t="str">
        <f t="shared" si="17"/>
        <v/>
      </c>
      <c r="AO8" s="8"/>
      <c r="AP8" s="8"/>
      <c r="AQ8" s="13" t="str">
        <f t="shared" si="18"/>
        <v/>
      </c>
      <c r="AR8" s="13" t="str">
        <f t="shared" si="19"/>
        <v/>
      </c>
      <c r="AS8" s="8"/>
      <c r="AT8" s="8"/>
      <c r="AU8" s="15" t="str">
        <f t="shared" si="20"/>
        <v/>
      </c>
      <c r="AV8" s="15" t="str">
        <f t="shared" si="21"/>
        <v/>
      </c>
      <c r="AW8" s="8"/>
      <c r="AX8" s="8"/>
      <c r="AY8" s="58" t="str">
        <f t="shared" si="22"/>
        <v/>
      </c>
      <c r="AZ8" s="59" t="str">
        <f t="shared" si="23"/>
        <v/>
      </c>
      <c r="BA8" s="55"/>
      <c r="BB8" s="55"/>
      <c r="BC8" s="56"/>
      <c r="BD8" s="56"/>
      <c r="BE8" s="55"/>
      <c r="BF8" s="55"/>
      <c r="BG8" s="56"/>
      <c r="BH8" s="56"/>
      <c r="BI8" s="55"/>
      <c r="BJ8" s="55"/>
      <c r="BK8" s="56"/>
      <c r="BL8" s="56"/>
    </row>
    <row r="9" spans="1:64" x14ac:dyDescent="0.25">
      <c r="A9" s="5">
        <v>7</v>
      </c>
      <c r="B9" s="6"/>
      <c r="C9" s="6"/>
      <c r="D9" s="7"/>
      <c r="E9" s="8"/>
      <c r="F9" s="8"/>
      <c r="G9" s="10" t="str">
        <f t="shared" si="0"/>
        <v/>
      </c>
      <c r="H9" s="10" t="str">
        <f t="shared" si="1"/>
        <v/>
      </c>
      <c r="I9" s="8"/>
      <c r="J9" s="8"/>
      <c r="K9" s="11" t="str">
        <f t="shared" si="2"/>
        <v/>
      </c>
      <c r="L9" s="11" t="str">
        <f t="shared" si="3"/>
        <v/>
      </c>
      <c r="M9" s="8"/>
      <c r="N9" s="8"/>
      <c r="O9" s="12" t="str">
        <f t="shared" si="4"/>
        <v/>
      </c>
      <c r="P9" s="12" t="str">
        <f t="shared" si="5"/>
        <v/>
      </c>
      <c r="Q9" s="8"/>
      <c r="R9" s="8"/>
      <c r="S9" s="13" t="str">
        <f t="shared" si="6"/>
        <v/>
      </c>
      <c r="T9" s="13" t="str">
        <f t="shared" si="7"/>
        <v/>
      </c>
      <c r="U9" s="8"/>
      <c r="V9" s="8"/>
      <c r="W9" s="14" t="str">
        <f t="shared" si="8"/>
        <v/>
      </c>
      <c r="X9" s="14" t="str">
        <f t="shared" si="9"/>
        <v/>
      </c>
      <c r="Y9" s="8"/>
      <c r="Z9" s="8"/>
      <c r="AA9" s="15" t="str">
        <f t="shared" si="10"/>
        <v/>
      </c>
      <c r="AB9" s="15" t="str">
        <f t="shared" si="11"/>
        <v/>
      </c>
      <c r="AC9" s="8"/>
      <c r="AD9" s="8"/>
      <c r="AE9" s="16" t="str">
        <f t="shared" si="12"/>
        <v/>
      </c>
      <c r="AF9" s="16" t="str">
        <f t="shared" si="13"/>
        <v/>
      </c>
      <c r="AG9" s="8"/>
      <c r="AH9" s="8"/>
      <c r="AI9" s="17" t="str">
        <f t="shared" si="14"/>
        <v/>
      </c>
      <c r="AJ9" s="17" t="str">
        <f t="shared" si="15"/>
        <v/>
      </c>
      <c r="AK9" s="8"/>
      <c r="AL9" s="8"/>
      <c r="AM9" s="11" t="str">
        <f t="shared" si="16"/>
        <v/>
      </c>
      <c r="AN9" s="11" t="str">
        <f t="shared" si="17"/>
        <v/>
      </c>
      <c r="AO9" s="8"/>
      <c r="AP9" s="8"/>
      <c r="AQ9" s="13" t="str">
        <f t="shared" si="18"/>
        <v/>
      </c>
      <c r="AR9" s="13" t="str">
        <f t="shared" si="19"/>
        <v/>
      </c>
      <c r="AS9" s="8"/>
      <c r="AT9" s="8"/>
      <c r="AU9" s="15" t="str">
        <f t="shared" si="20"/>
        <v/>
      </c>
      <c r="AV9" s="15" t="str">
        <f t="shared" si="21"/>
        <v/>
      </c>
      <c r="AW9" s="8"/>
      <c r="AX9" s="8"/>
      <c r="AY9" s="58" t="str">
        <f t="shared" si="22"/>
        <v/>
      </c>
      <c r="AZ9" s="59" t="str">
        <f t="shared" si="23"/>
        <v/>
      </c>
      <c r="BA9" s="55"/>
      <c r="BB9" s="55"/>
      <c r="BC9" s="56"/>
      <c r="BD9" s="56"/>
      <c r="BE9" s="55"/>
      <c r="BF9" s="55"/>
      <c r="BG9" s="56"/>
      <c r="BH9" s="56"/>
      <c r="BI9" s="55"/>
      <c r="BJ9" s="55"/>
      <c r="BK9" s="56"/>
      <c r="BL9" s="56"/>
    </row>
    <row r="10" spans="1:64" x14ac:dyDescent="0.25">
      <c r="A10" s="5">
        <v>8</v>
      </c>
      <c r="B10" s="6"/>
      <c r="C10" s="6"/>
      <c r="D10" s="7"/>
      <c r="E10" s="8"/>
      <c r="F10" s="8"/>
      <c r="G10" s="10" t="str">
        <f t="shared" si="0"/>
        <v/>
      </c>
      <c r="H10" s="10" t="str">
        <f t="shared" si="1"/>
        <v/>
      </c>
      <c r="I10" s="8"/>
      <c r="J10" s="8"/>
      <c r="K10" s="11" t="str">
        <f t="shared" si="2"/>
        <v/>
      </c>
      <c r="L10" s="11" t="str">
        <f t="shared" si="3"/>
        <v/>
      </c>
      <c r="M10" s="8"/>
      <c r="N10" s="8"/>
      <c r="O10" s="12" t="str">
        <f t="shared" si="4"/>
        <v/>
      </c>
      <c r="P10" s="12" t="str">
        <f t="shared" si="5"/>
        <v/>
      </c>
      <c r="Q10" s="8"/>
      <c r="R10" s="8"/>
      <c r="S10" s="13" t="str">
        <f t="shared" si="6"/>
        <v/>
      </c>
      <c r="T10" s="13" t="str">
        <f t="shared" si="7"/>
        <v/>
      </c>
      <c r="U10" s="8"/>
      <c r="V10" s="8"/>
      <c r="W10" s="14" t="str">
        <f t="shared" si="8"/>
        <v/>
      </c>
      <c r="X10" s="14" t="str">
        <f t="shared" si="9"/>
        <v/>
      </c>
      <c r="Y10" s="8"/>
      <c r="Z10" s="8"/>
      <c r="AA10" s="15" t="str">
        <f t="shared" si="10"/>
        <v/>
      </c>
      <c r="AB10" s="15" t="str">
        <f t="shared" si="11"/>
        <v/>
      </c>
      <c r="AC10" s="8"/>
      <c r="AD10" s="8"/>
      <c r="AE10" s="16" t="str">
        <f t="shared" si="12"/>
        <v/>
      </c>
      <c r="AF10" s="16" t="str">
        <f t="shared" si="13"/>
        <v/>
      </c>
      <c r="AG10" s="8"/>
      <c r="AH10" s="8"/>
      <c r="AI10" s="17" t="str">
        <f t="shared" si="14"/>
        <v/>
      </c>
      <c r="AJ10" s="17" t="str">
        <f t="shared" si="15"/>
        <v/>
      </c>
      <c r="AK10" s="8"/>
      <c r="AL10" s="8"/>
      <c r="AM10" s="11" t="str">
        <f t="shared" si="16"/>
        <v/>
      </c>
      <c r="AN10" s="11" t="str">
        <f t="shared" si="17"/>
        <v/>
      </c>
      <c r="AO10" s="8"/>
      <c r="AP10" s="8"/>
      <c r="AQ10" s="13" t="str">
        <f t="shared" si="18"/>
        <v/>
      </c>
      <c r="AR10" s="13" t="str">
        <f t="shared" si="19"/>
        <v/>
      </c>
      <c r="AS10" s="8"/>
      <c r="AT10" s="8"/>
      <c r="AU10" s="15" t="str">
        <f t="shared" si="20"/>
        <v/>
      </c>
      <c r="AV10" s="15" t="str">
        <f t="shared" si="21"/>
        <v/>
      </c>
      <c r="AW10" s="8"/>
      <c r="AX10" s="8"/>
      <c r="AY10" s="58" t="str">
        <f t="shared" si="22"/>
        <v/>
      </c>
      <c r="AZ10" s="59" t="str">
        <f t="shared" si="23"/>
        <v/>
      </c>
      <c r="BA10" s="55"/>
      <c r="BB10" s="55"/>
      <c r="BC10" s="56"/>
      <c r="BD10" s="56"/>
      <c r="BE10" s="55"/>
      <c r="BF10" s="55"/>
      <c r="BG10" s="56"/>
      <c r="BH10" s="56"/>
      <c r="BI10" s="55"/>
      <c r="BJ10" s="55"/>
      <c r="BK10" s="56"/>
      <c r="BL10" s="56"/>
    </row>
    <row r="11" spans="1:64" x14ac:dyDescent="0.25">
      <c r="A11" s="5">
        <v>9</v>
      </c>
      <c r="B11" s="6"/>
      <c r="C11" s="6"/>
      <c r="D11" s="7"/>
      <c r="E11" s="8"/>
      <c r="F11" s="8"/>
      <c r="G11" s="10" t="str">
        <f t="shared" si="0"/>
        <v/>
      </c>
      <c r="H11" s="10" t="str">
        <f t="shared" si="1"/>
        <v/>
      </c>
      <c r="I11" s="8"/>
      <c r="J11" s="8"/>
      <c r="K11" s="11" t="str">
        <f t="shared" si="2"/>
        <v/>
      </c>
      <c r="L11" s="11" t="str">
        <f t="shared" si="3"/>
        <v/>
      </c>
      <c r="M11" s="8"/>
      <c r="N11" s="8"/>
      <c r="O11" s="12" t="str">
        <f t="shared" si="4"/>
        <v/>
      </c>
      <c r="P11" s="12" t="str">
        <f t="shared" si="5"/>
        <v/>
      </c>
      <c r="Q11" s="8"/>
      <c r="R11" s="8"/>
      <c r="S11" s="13" t="str">
        <f t="shared" si="6"/>
        <v/>
      </c>
      <c r="T11" s="13" t="str">
        <f t="shared" si="7"/>
        <v/>
      </c>
      <c r="U11" s="8"/>
      <c r="V11" s="8"/>
      <c r="W11" s="14" t="str">
        <f t="shared" si="8"/>
        <v/>
      </c>
      <c r="X11" s="14" t="str">
        <f t="shared" si="9"/>
        <v/>
      </c>
      <c r="Y11" s="8"/>
      <c r="Z11" s="8"/>
      <c r="AA11" s="15" t="str">
        <f t="shared" si="10"/>
        <v/>
      </c>
      <c r="AB11" s="15" t="str">
        <f t="shared" si="11"/>
        <v/>
      </c>
      <c r="AC11" s="8"/>
      <c r="AD11" s="8"/>
      <c r="AE11" s="16" t="str">
        <f t="shared" si="12"/>
        <v/>
      </c>
      <c r="AF11" s="16" t="str">
        <f t="shared" si="13"/>
        <v/>
      </c>
      <c r="AG11" s="8"/>
      <c r="AH11" s="8"/>
      <c r="AI11" s="17" t="str">
        <f t="shared" si="14"/>
        <v/>
      </c>
      <c r="AJ11" s="17" t="str">
        <f t="shared" si="15"/>
        <v/>
      </c>
      <c r="AK11" s="8"/>
      <c r="AL11" s="8"/>
      <c r="AM11" s="11" t="str">
        <f t="shared" si="16"/>
        <v/>
      </c>
      <c r="AN11" s="11" t="str">
        <f t="shared" si="17"/>
        <v/>
      </c>
      <c r="AO11" s="8"/>
      <c r="AP11" s="8"/>
      <c r="AQ11" s="13" t="str">
        <f t="shared" si="18"/>
        <v/>
      </c>
      <c r="AR11" s="13" t="str">
        <f t="shared" si="19"/>
        <v/>
      </c>
      <c r="AS11" s="8"/>
      <c r="AT11" s="8"/>
      <c r="AU11" s="15" t="str">
        <f t="shared" si="20"/>
        <v/>
      </c>
      <c r="AV11" s="15" t="str">
        <f t="shared" si="21"/>
        <v/>
      </c>
      <c r="AW11" s="8"/>
      <c r="AX11" s="8"/>
      <c r="AY11" s="58" t="str">
        <f t="shared" si="22"/>
        <v/>
      </c>
      <c r="AZ11" s="59" t="str">
        <f t="shared" si="23"/>
        <v/>
      </c>
      <c r="BA11" s="55"/>
      <c r="BB11" s="55"/>
      <c r="BC11" s="56"/>
      <c r="BD11" s="56"/>
      <c r="BE11" s="55"/>
      <c r="BF11" s="55"/>
      <c r="BG11" s="56"/>
      <c r="BH11" s="56"/>
      <c r="BI11" s="55"/>
      <c r="BJ11" s="55"/>
      <c r="BK11" s="56"/>
      <c r="BL11" s="56"/>
    </row>
    <row r="12" spans="1:64" x14ac:dyDescent="0.25">
      <c r="A12" s="5">
        <v>10</v>
      </c>
      <c r="B12" s="6"/>
      <c r="C12" s="6"/>
      <c r="D12" s="7"/>
      <c r="E12" s="8"/>
      <c r="F12" s="8"/>
      <c r="G12" s="10" t="str">
        <f t="shared" si="0"/>
        <v/>
      </c>
      <c r="H12" s="10" t="str">
        <f t="shared" si="1"/>
        <v/>
      </c>
      <c r="I12" s="8"/>
      <c r="J12" s="8"/>
      <c r="K12" s="11" t="str">
        <f t="shared" si="2"/>
        <v/>
      </c>
      <c r="L12" s="11" t="str">
        <f t="shared" si="3"/>
        <v/>
      </c>
      <c r="M12" s="8"/>
      <c r="N12" s="8"/>
      <c r="O12" s="12" t="str">
        <f t="shared" si="4"/>
        <v/>
      </c>
      <c r="P12" s="12" t="str">
        <f t="shared" si="5"/>
        <v/>
      </c>
      <c r="Q12" s="8"/>
      <c r="R12" s="8"/>
      <c r="S12" s="13" t="str">
        <f t="shared" si="6"/>
        <v/>
      </c>
      <c r="T12" s="13" t="str">
        <f t="shared" si="7"/>
        <v/>
      </c>
      <c r="U12" s="8"/>
      <c r="V12" s="8"/>
      <c r="W12" s="14" t="str">
        <f t="shared" si="8"/>
        <v/>
      </c>
      <c r="X12" s="14" t="str">
        <f t="shared" si="9"/>
        <v/>
      </c>
      <c r="Y12" s="8"/>
      <c r="Z12" s="8"/>
      <c r="AA12" s="15" t="str">
        <f t="shared" si="10"/>
        <v/>
      </c>
      <c r="AB12" s="15" t="str">
        <f t="shared" si="11"/>
        <v/>
      </c>
      <c r="AC12" s="8"/>
      <c r="AD12" s="8"/>
      <c r="AE12" s="16" t="str">
        <f t="shared" si="12"/>
        <v/>
      </c>
      <c r="AF12" s="16" t="str">
        <f t="shared" si="13"/>
        <v/>
      </c>
      <c r="AG12" s="8"/>
      <c r="AH12" s="8"/>
      <c r="AI12" s="17" t="str">
        <f t="shared" si="14"/>
        <v/>
      </c>
      <c r="AJ12" s="17" t="str">
        <f t="shared" si="15"/>
        <v/>
      </c>
      <c r="AK12" s="8"/>
      <c r="AL12" s="8"/>
      <c r="AM12" s="11" t="str">
        <f t="shared" si="16"/>
        <v/>
      </c>
      <c r="AN12" s="11" t="str">
        <f t="shared" si="17"/>
        <v/>
      </c>
      <c r="AO12" s="8"/>
      <c r="AP12" s="8"/>
      <c r="AQ12" s="13" t="str">
        <f t="shared" si="18"/>
        <v/>
      </c>
      <c r="AR12" s="13" t="str">
        <f t="shared" si="19"/>
        <v/>
      </c>
      <c r="AS12" s="8"/>
      <c r="AT12" s="8"/>
      <c r="AU12" s="15" t="str">
        <f t="shared" si="20"/>
        <v/>
      </c>
      <c r="AV12" s="15" t="str">
        <f t="shared" si="21"/>
        <v/>
      </c>
      <c r="AW12" s="8"/>
      <c r="AX12" s="8"/>
      <c r="AY12" s="58" t="str">
        <f t="shared" si="22"/>
        <v/>
      </c>
      <c r="AZ12" s="59" t="str">
        <f t="shared" si="23"/>
        <v/>
      </c>
      <c r="BA12" s="55"/>
      <c r="BB12" s="55"/>
      <c r="BC12" s="56"/>
      <c r="BD12" s="56"/>
      <c r="BE12" s="55"/>
      <c r="BF12" s="55"/>
      <c r="BG12" s="56"/>
      <c r="BH12" s="56"/>
      <c r="BI12" s="55"/>
      <c r="BJ12" s="55"/>
      <c r="BK12" s="56"/>
      <c r="BL12" s="56"/>
    </row>
    <row r="13" spans="1:64" x14ac:dyDescent="0.25">
      <c r="A13" s="5">
        <v>11</v>
      </c>
      <c r="B13" s="6"/>
      <c r="C13" s="6"/>
      <c r="D13" s="7"/>
      <c r="E13" s="8"/>
      <c r="F13" s="8"/>
      <c r="G13" s="10" t="str">
        <f t="shared" si="0"/>
        <v/>
      </c>
      <c r="H13" s="10" t="str">
        <f t="shared" si="1"/>
        <v/>
      </c>
      <c r="I13" s="8"/>
      <c r="J13" s="8"/>
      <c r="K13" s="11" t="str">
        <f t="shared" si="2"/>
        <v/>
      </c>
      <c r="L13" s="11" t="str">
        <f t="shared" si="3"/>
        <v/>
      </c>
      <c r="M13" s="8"/>
      <c r="N13" s="8"/>
      <c r="O13" s="12" t="str">
        <f t="shared" si="4"/>
        <v/>
      </c>
      <c r="P13" s="12" t="str">
        <f t="shared" si="5"/>
        <v/>
      </c>
      <c r="Q13" s="8"/>
      <c r="R13" s="8"/>
      <c r="S13" s="13" t="str">
        <f t="shared" si="6"/>
        <v/>
      </c>
      <c r="T13" s="13" t="str">
        <f t="shared" si="7"/>
        <v/>
      </c>
      <c r="U13" s="8"/>
      <c r="V13" s="8"/>
      <c r="W13" s="14" t="str">
        <f t="shared" si="8"/>
        <v/>
      </c>
      <c r="X13" s="14" t="str">
        <f t="shared" si="9"/>
        <v/>
      </c>
      <c r="Y13" s="8"/>
      <c r="Z13" s="8"/>
      <c r="AA13" s="15" t="str">
        <f t="shared" si="10"/>
        <v/>
      </c>
      <c r="AB13" s="15" t="str">
        <f t="shared" si="11"/>
        <v/>
      </c>
      <c r="AC13" s="8"/>
      <c r="AD13" s="8"/>
      <c r="AE13" s="16" t="str">
        <f t="shared" si="12"/>
        <v/>
      </c>
      <c r="AF13" s="16" t="str">
        <f t="shared" si="13"/>
        <v/>
      </c>
      <c r="AG13" s="8"/>
      <c r="AH13" s="8"/>
      <c r="AI13" s="17" t="str">
        <f t="shared" si="14"/>
        <v/>
      </c>
      <c r="AJ13" s="17" t="str">
        <f t="shared" si="15"/>
        <v/>
      </c>
      <c r="AK13" s="8"/>
      <c r="AL13" s="8"/>
      <c r="AM13" s="11" t="str">
        <f t="shared" si="16"/>
        <v/>
      </c>
      <c r="AN13" s="11" t="str">
        <f t="shared" si="17"/>
        <v/>
      </c>
      <c r="AO13" s="8"/>
      <c r="AP13" s="8"/>
      <c r="AQ13" s="13" t="str">
        <f t="shared" si="18"/>
        <v/>
      </c>
      <c r="AR13" s="13" t="str">
        <f t="shared" si="19"/>
        <v/>
      </c>
      <c r="AS13" s="8"/>
      <c r="AT13" s="8"/>
      <c r="AU13" s="15" t="str">
        <f t="shared" si="20"/>
        <v/>
      </c>
      <c r="AV13" s="15" t="str">
        <f t="shared" si="21"/>
        <v/>
      </c>
      <c r="AW13" s="8"/>
      <c r="AX13" s="8"/>
      <c r="AY13" s="58" t="str">
        <f t="shared" si="22"/>
        <v/>
      </c>
      <c r="AZ13" s="59" t="str">
        <f t="shared" si="23"/>
        <v/>
      </c>
      <c r="BA13" s="55"/>
      <c r="BB13" s="55"/>
      <c r="BC13" s="56"/>
      <c r="BD13" s="56"/>
      <c r="BE13" s="55"/>
      <c r="BF13" s="55"/>
      <c r="BG13" s="56"/>
      <c r="BH13" s="56"/>
      <c r="BI13" s="55"/>
      <c r="BJ13" s="55"/>
      <c r="BK13" s="56"/>
      <c r="BL13" s="56"/>
    </row>
    <row r="14" spans="1:64" x14ac:dyDescent="0.25">
      <c r="A14" s="5">
        <v>12</v>
      </c>
      <c r="B14" s="6"/>
      <c r="C14" s="6"/>
      <c r="D14" s="7"/>
      <c r="E14" s="8"/>
      <c r="F14" s="8"/>
      <c r="G14" s="10" t="str">
        <f t="shared" si="0"/>
        <v/>
      </c>
      <c r="H14" s="10" t="str">
        <f t="shared" si="1"/>
        <v/>
      </c>
      <c r="I14" s="8"/>
      <c r="J14" s="8"/>
      <c r="K14" s="11" t="str">
        <f t="shared" si="2"/>
        <v/>
      </c>
      <c r="L14" s="11" t="str">
        <f t="shared" si="3"/>
        <v/>
      </c>
      <c r="M14" s="8"/>
      <c r="N14" s="8"/>
      <c r="O14" s="12" t="str">
        <f t="shared" si="4"/>
        <v/>
      </c>
      <c r="P14" s="12" t="str">
        <f t="shared" si="5"/>
        <v/>
      </c>
      <c r="Q14" s="8"/>
      <c r="R14" s="8"/>
      <c r="S14" s="13" t="str">
        <f t="shared" si="6"/>
        <v/>
      </c>
      <c r="T14" s="13" t="str">
        <f t="shared" si="7"/>
        <v/>
      </c>
      <c r="U14" s="8"/>
      <c r="V14" s="8"/>
      <c r="W14" s="14" t="str">
        <f t="shared" si="8"/>
        <v/>
      </c>
      <c r="X14" s="14" t="str">
        <f t="shared" si="9"/>
        <v/>
      </c>
      <c r="Y14" s="8"/>
      <c r="Z14" s="8"/>
      <c r="AA14" s="15" t="str">
        <f t="shared" si="10"/>
        <v/>
      </c>
      <c r="AB14" s="15" t="str">
        <f t="shared" si="11"/>
        <v/>
      </c>
      <c r="AC14" s="8"/>
      <c r="AD14" s="8"/>
      <c r="AE14" s="16" t="str">
        <f t="shared" si="12"/>
        <v/>
      </c>
      <c r="AF14" s="16" t="str">
        <f t="shared" si="13"/>
        <v/>
      </c>
      <c r="AG14" s="8"/>
      <c r="AH14" s="8"/>
      <c r="AI14" s="17" t="str">
        <f t="shared" si="14"/>
        <v/>
      </c>
      <c r="AJ14" s="17" t="str">
        <f t="shared" si="15"/>
        <v/>
      </c>
      <c r="AK14" s="8"/>
      <c r="AL14" s="8"/>
      <c r="AM14" s="11" t="str">
        <f t="shared" si="16"/>
        <v/>
      </c>
      <c r="AN14" s="11" t="str">
        <f t="shared" si="17"/>
        <v/>
      </c>
      <c r="AO14" s="8"/>
      <c r="AP14" s="8"/>
      <c r="AQ14" s="13" t="str">
        <f t="shared" si="18"/>
        <v/>
      </c>
      <c r="AR14" s="13" t="str">
        <f t="shared" si="19"/>
        <v/>
      </c>
      <c r="AS14" s="8"/>
      <c r="AT14" s="8"/>
      <c r="AU14" s="15" t="str">
        <f t="shared" si="20"/>
        <v/>
      </c>
      <c r="AV14" s="15" t="str">
        <f t="shared" si="21"/>
        <v/>
      </c>
      <c r="AW14" s="8"/>
      <c r="AX14" s="8"/>
      <c r="AY14" s="58" t="str">
        <f t="shared" si="22"/>
        <v/>
      </c>
      <c r="AZ14" s="59" t="str">
        <f t="shared" si="23"/>
        <v/>
      </c>
      <c r="BA14" s="55"/>
      <c r="BB14" s="55"/>
      <c r="BC14" s="56"/>
      <c r="BD14" s="56"/>
      <c r="BE14" s="55"/>
      <c r="BF14" s="55"/>
      <c r="BG14" s="56"/>
      <c r="BH14" s="56"/>
      <c r="BI14" s="55"/>
      <c r="BJ14" s="55"/>
      <c r="BK14" s="56"/>
      <c r="BL14" s="56"/>
    </row>
    <row r="15" spans="1:64" x14ac:dyDescent="0.25">
      <c r="A15" s="5">
        <v>13</v>
      </c>
      <c r="B15" s="6"/>
      <c r="C15" s="6"/>
      <c r="D15" s="7"/>
      <c r="E15" s="8"/>
      <c r="F15" s="8"/>
      <c r="G15" s="10" t="str">
        <f t="shared" si="0"/>
        <v/>
      </c>
      <c r="H15" s="10" t="str">
        <f t="shared" si="1"/>
        <v/>
      </c>
      <c r="I15" s="8"/>
      <c r="J15" s="8"/>
      <c r="K15" s="11" t="str">
        <f t="shared" si="2"/>
        <v/>
      </c>
      <c r="L15" s="11" t="str">
        <f t="shared" si="3"/>
        <v/>
      </c>
      <c r="M15" s="8"/>
      <c r="N15" s="8"/>
      <c r="O15" s="12" t="str">
        <f t="shared" si="4"/>
        <v/>
      </c>
      <c r="P15" s="12" t="str">
        <f t="shared" si="5"/>
        <v/>
      </c>
      <c r="Q15" s="8"/>
      <c r="R15" s="8"/>
      <c r="S15" s="13" t="str">
        <f t="shared" si="6"/>
        <v/>
      </c>
      <c r="T15" s="13" t="str">
        <f t="shared" si="7"/>
        <v/>
      </c>
      <c r="U15" s="8"/>
      <c r="V15" s="8"/>
      <c r="W15" s="14" t="str">
        <f t="shared" si="8"/>
        <v/>
      </c>
      <c r="X15" s="14" t="str">
        <f t="shared" si="9"/>
        <v/>
      </c>
      <c r="Y15" s="8"/>
      <c r="Z15" s="8"/>
      <c r="AA15" s="15" t="str">
        <f t="shared" si="10"/>
        <v/>
      </c>
      <c r="AB15" s="15" t="str">
        <f t="shared" si="11"/>
        <v/>
      </c>
      <c r="AC15" s="8"/>
      <c r="AD15" s="8"/>
      <c r="AE15" s="16" t="str">
        <f t="shared" si="12"/>
        <v/>
      </c>
      <c r="AF15" s="16" t="str">
        <f t="shared" si="13"/>
        <v/>
      </c>
      <c r="AG15" s="8"/>
      <c r="AH15" s="8"/>
      <c r="AI15" s="17" t="str">
        <f t="shared" si="14"/>
        <v/>
      </c>
      <c r="AJ15" s="17" t="str">
        <f t="shared" si="15"/>
        <v/>
      </c>
      <c r="AK15" s="8"/>
      <c r="AL15" s="8"/>
      <c r="AM15" s="11" t="str">
        <f t="shared" si="16"/>
        <v/>
      </c>
      <c r="AN15" s="11" t="str">
        <f t="shared" si="17"/>
        <v/>
      </c>
      <c r="AO15" s="8"/>
      <c r="AP15" s="8"/>
      <c r="AQ15" s="13" t="str">
        <f t="shared" si="18"/>
        <v/>
      </c>
      <c r="AR15" s="13" t="str">
        <f t="shared" si="19"/>
        <v/>
      </c>
      <c r="AS15" s="8"/>
      <c r="AT15" s="8"/>
      <c r="AU15" s="15" t="str">
        <f t="shared" si="20"/>
        <v/>
      </c>
      <c r="AV15" s="15" t="str">
        <f t="shared" si="21"/>
        <v/>
      </c>
      <c r="AW15" s="8"/>
      <c r="AX15" s="8"/>
      <c r="AY15" s="58" t="str">
        <f t="shared" si="22"/>
        <v/>
      </c>
      <c r="AZ15" s="59" t="str">
        <f t="shared" si="23"/>
        <v/>
      </c>
      <c r="BA15" s="55"/>
      <c r="BB15" s="55"/>
      <c r="BC15" s="56"/>
      <c r="BD15" s="56"/>
      <c r="BE15" s="55"/>
      <c r="BF15" s="55"/>
      <c r="BG15" s="56"/>
      <c r="BH15" s="56"/>
      <c r="BI15" s="55"/>
      <c r="BJ15" s="55"/>
      <c r="BK15" s="56"/>
      <c r="BL15" s="56"/>
    </row>
    <row r="16" spans="1:64" x14ac:dyDescent="0.25">
      <c r="A16" s="5">
        <v>14</v>
      </c>
      <c r="B16" s="6"/>
      <c r="C16" s="6"/>
      <c r="D16" s="7"/>
      <c r="E16" s="8"/>
      <c r="F16" s="8"/>
      <c r="G16" s="10" t="str">
        <f t="shared" si="0"/>
        <v/>
      </c>
      <c r="H16" s="10" t="str">
        <f t="shared" si="1"/>
        <v/>
      </c>
      <c r="I16" s="8"/>
      <c r="J16" s="8"/>
      <c r="K16" s="11" t="str">
        <f t="shared" si="2"/>
        <v/>
      </c>
      <c r="L16" s="11" t="str">
        <f t="shared" si="3"/>
        <v/>
      </c>
      <c r="M16" s="8"/>
      <c r="N16" s="8"/>
      <c r="O16" s="12" t="str">
        <f t="shared" si="4"/>
        <v/>
      </c>
      <c r="P16" s="12" t="str">
        <f t="shared" si="5"/>
        <v/>
      </c>
      <c r="Q16" s="8"/>
      <c r="R16" s="8"/>
      <c r="S16" s="13" t="str">
        <f t="shared" si="6"/>
        <v/>
      </c>
      <c r="T16" s="13" t="str">
        <f t="shared" si="7"/>
        <v/>
      </c>
      <c r="U16" s="8"/>
      <c r="V16" s="8"/>
      <c r="W16" s="14" t="str">
        <f t="shared" si="8"/>
        <v/>
      </c>
      <c r="X16" s="14" t="str">
        <f t="shared" si="9"/>
        <v/>
      </c>
      <c r="Y16" s="8"/>
      <c r="Z16" s="8"/>
      <c r="AA16" s="15" t="str">
        <f t="shared" si="10"/>
        <v/>
      </c>
      <c r="AB16" s="15" t="str">
        <f t="shared" si="11"/>
        <v/>
      </c>
      <c r="AC16" s="8"/>
      <c r="AD16" s="8"/>
      <c r="AE16" s="16" t="str">
        <f t="shared" si="12"/>
        <v/>
      </c>
      <c r="AF16" s="16" t="str">
        <f t="shared" si="13"/>
        <v/>
      </c>
      <c r="AG16" s="8"/>
      <c r="AH16" s="8"/>
      <c r="AI16" s="17" t="str">
        <f t="shared" si="14"/>
        <v/>
      </c>
      <c r="AJ16" s="17" t="str">
        <f t="shared" si="15"/>
        <v/>
      </c>
      <c r="AK16" s="8"/>
      <c r="AL16" s="8"/>
      <c r="AM16" s="11" t="str">
        <f t="shared" si="16"/>
        <v/>
      </c>
      <c r="AN16" s="11" t="str">
        <f t="shared" si="17"/>
        <v/>
      </c>
      <c r="AO16" s="8"/>
      <c r="AP16" s="8"/>
      <c r="AQ16" s="13" t="str">
        <f t="shared" si="18"/>
        <v/>
      </c>
      <c r="AR16" s="13" t="str">
        <f t="shared" si="19"/>
        <v/>
      </c>
      <c r="AS16" s="8"/>
      <c r="AT16" s="8"/>
      <c r="AU16" s="15" t="str">
        <f t="shared" si="20"/>
        <v/>
      </c>
      <c r="AV16" s="15" t="str">
        <f t="shared" si="21"/>
        <v/>
      </c>
      <c r="AW16" s="8"/>
      <c r="AX16" s="8"/>
      <c r="AY16" s="58" t="str">
        <f t="shared" si="22"/>
        <v/>
      </c>
      <c r="AZ16" s="59" t="str">
        <f t="shared" si="23"/>
        <v/>
      </c>
      <c r="BA16" s="55"/>
      <c r="BB16" s="55"/>
      <c r="BC16" s="56"/>
      <c r="BD16" s="56"/>
      <c r="BE16" s="55"/>
      <c r="BF16" s="55"/>
      <c r="BG16" s="56"/>
      <c r="BH16" s="56"/>
      <c r="BI16" s="55"/>
      <c r="BJ16" s="55"/>
      <c r="BK16" s="56"/>
      <c r="BL16" s="56"/>
    </row>
    <row r="17" spans="1:64" x14ac:dyDescent="0.25">
      <c r="A17" s="5">
        <v>15</v>
      </c>
      <c r="B17" s="6"/>
      <c r="C17" s="6"/>
      <c r="D17" s="7"/>
      <c r="E17" s="8"/>
      <c r="F17" s="8"/>
      <c r="G17" s="10" t="str">
        <f t="shared" si="0"/>
        <v/>
      </c>
      <c r="H17" s="10" t="str">
        <f t="shared" si="1"/>
        <v/>
      </c>
      <c r="I17" s="8"/>
      <c r="J17" s="8"/>
      <c r="K17" s="11" t="str">
        <f t="shared" si="2"/>
        <v/>
      </c>
      <c r="L17" s="11" t="str">
        <f t="shared" si="3"/>
        <v/>
      </c>
      <c r="M17" s="8"/>
      <c r="N17" s="8"/>
      <c r="O17" s="12" t="str">
        <f t="shared" si="4"/>
        <v/>
      </c>
      <c r="P17" s="12" t="str">
        <f t="shared" si="5"/>
        <v/>
      </c>
      <c r="Q17" s="8"/>
      <c r="R17" s="8"/>
      <c r="S17" s="13" t="str">
        <f t="shared" si="6"/>
        <v/>
      </c>
      <c r="T17" s="13" t="str">
        <f t="shared" si="7"/>
        <v/>
      </c>
      <c r="U17" s="8"/>
      <c r="V17" s="8"/>
      <c r="W17" s="14" t="str">
        <f t="shared" si="8"/>
        <v/>
      </c>
      <c r="X17" s="14" t="str">
        <f t="shared" si="9"/>
        <v/>
      </c>
      <c r="Y17" s="8"/>
      <c r="Z17" s="8"/>
      <c r="AA17" s="15" t="str">
        <f t="shared" si="10"/>
        <v/>
      </c>
      <c r="AB17" s="15" t="str">
        <f t="shared" si="11"/>
        <v/>
      </c>
      <c r="AC17" s="8"/>
      <c r="AD17" s="8"/>
      <c r="AE17" s="16" t="str">
        <f t="shared" si="12"/>
        <v/>
      </c>
      <c r="AF17" s="16" t="str">
        <f t="shared" si="13"/>
        <v/>
      </c>
      <c r="AG17" s="8"/>
      <c r="AH17" s="8"/>
      <c r="AI17" s="17" t="str">
        <f t="shared" si="14"/>
        <v/>
      </c>
      <c r="AJ17" s="17" t="str">
        <f t="shared" si="15"/>
        <v/>
      </c>
      <c r="AK17" s="8"/>
      <c r="AL17" s="8"/>
      <c r="AM17" s="11" t="str">
        <f t="shared" si="16"/>
        <v/>
      </c>
      <c r="AN17" s="11" t="str">
        <f t="shared" si="17"/>
        <v/>
      </c>
      <c r="AO17" s="8"/>
      <c r="AP17" s="8"/>
      <c r="AQ17" s="13" t="str">
        <f t="shared" si="18"/>
        <v/>
      </c>
      <c r="AR17" s="13" t="str">
        <f t="shared" si="19"/>
        <v/>
      </c>
      <c r="AS17" s="8"/>
      <c r="AT17" s="8"/>
      <c r="AU17" s="15" t="str">
        <f t="shared" si="20"/>
        <v/>
      </c>
      <c r="AV17" s="15" t="str">
        <f t="shared" si="21"/>
        <v/>
      </c>
      <c r="AW17" s="8"/>
      <c r="AX17" s="8"/>
      <c r="AY17" s="58" t="str">
        <f t="shared" si="22"/>
        <v/>
      </c>
      <c r="AZ17" s="59" t="str">
        <f t="shared" si="23"/>
        <v/>
      </c>
      <c r="BA17" s="55"/>
      <c r="BB17" s="55"/>
      <c r="BC17" s="56"/>
      <c r="BD17" s="56"/>
      <c r="BE17" s="55"/>
      <c r="BF17" s="55"/>
      <c r="BG17" s="56"/>
      <c r="BH17" s="56"/>
      <c r="BI17" s="55"/>
      <c r="BJ17" s="55"/>
      <c r="BK17" s="56"/>
      <c r="BL17" s="56"/>
    </row>
    <row r="18" spans="1:64" x14ac:dyDescent="0.25">
      <c r="A18" s="5">
        <v>16</v>
      </c>
      <c r="B18" s="6"/>
      <c r="C18" s="6"/>
      <c r="D18" s="7"/>
      <c r="E18" s="8"/>
      <c r="F18" s="8"/>
      <c r="G18" s="10" t="str">
        <f t="shared" si="0"/>
        <v/>
      </c>
      <c r="H18" s="10" t="str">
        <f t="shared" si="1"/>
        <v/>
      </c>
      <c r="I18" s="8"/>
      <c r="J18" s="8"/>
      <c r="K18" s="11" t="str">
        <f t="shared" si="2"/>
        <v/>
      </c>
      <c r="L18" s="11" t="str">
        <f t="shared" si="3"/>
        <v/>
      </c>
      <c r="M18" s="8"/>
      <c r="N18" s="8"/>
      <c r="O18" s="12" t="str">
        <f t="shared" si="4"/>
        <v/>
      </c>
      <c r="P18" s="12" t="str">
        <f t="shared" si="5"/>
        <v/>
      </c>
      <c r="Q18" s="8"/>
      <c r="R18" s="8"/>
      <c r="S18" s="13" t="str">
        <f t="shared" si="6"/>
        <v/>
      </c>
      <c r="T18" s="13" t="str">
        <f t="shared" si="7"/>
        <v/>
      </c>
      <c r="U18" s="8"/>
      <c r="V18" s="8"/>
      <c r="W18" s="14" t="str">
        <f t="shared" si="8"/>
        <v/>
      </c>
      <c r="X18" s="14" t="str">
        <f t="shared" si="9"/>
        <v/>
      </c>
      <c r="Y18" s="8"/>
      <c r="Z18" s="8"/>
      <c r="AA18" s="15" t="str">
        <f t="shared" si="10"/>
        <v/>
      </c>
      <c r="AB18" s="15" t="str">
        <f t="shared" si="11"/>
        <v/>
      </c>
      <c r="AC18" s="8"/>
      <c r="AD18" s="8"/>
      <c r="AE18" s="16" t="str">
        <f t="shared" si="12"/>
        <v/>
      </c>
      <c r="AF18" s="16" t="str">
        <f t="shared" si="13"/>
        <v/>
      </c>
      <c r="AG18" s="8"/>
      <c r="AH18" s="8"/>
      <c r="AI18" s="17" t="str">
        <f t="shared" si="14"/>
        <v/>
      </c>
      <c r="AJ18" s="17" t="str">
        <f t="shared" si="15"/>
        <v/>
      </c>
      <c r="AK18" s="8"/>
      <c r="AL18" s="8"/>
      <c r="AM18" s="11" t="str">
        <f t="shared" si="16"/>
        <v/>
      </c>
      <c r="AN18" s="11" t="str">
        <f t="shared" si="17"/>
        <v/>
      </c>
      <c r="AO18" s="8"/>
      <c r="AP18" s="8"/>
      <c r="AQ18" s="13" t="str">
        <f t="shared" si="18"/>
        <v/>
      </c>
      <c r="AR18" s="13" t="str">
        <f t="shared" si="19"/>
        <v/>
      </c>
      <c r="AS18" s="8"/>
      <c r="AT18" s="8"/>
      <c r="AU18" s="15" t="str">
        <f t="shared" si="20"/>
        <v/>
      </c>
      <c r="AV18" s="15" t="str">
        <f t="shared" si="21"/>
        <v/>
      </c>
      <c r="AW18" s="8"/>
      <c r="AX18" s="8"/>
      <c r="AY18" s="58" t="str">
        <f t="shared" si="22"/>
        <v/>
      </c>
      <c r="AZ18" s="59" t="str">
        <f t="shared" si="23"/>
        <v/>
      </c>
      <c r="BA18" s="55"/>
      <c r="BB18" s="55"/>
      <c r="BC18" s="56"/>
      <c r="BD18" s="56"/>
      <c r="BE18" s="55"/>
      <c r="BF18" s="55"/>
      <c r="BG18" s="56"/>
      <c r="BH18" s="56"/>
      <c r="BI18" s="55"/>
      <c r="BJ18" s="55"/>
      <c r="BK18" s="56"/>
      <c r="BL18" s="56"/>
    </row>
    <row r="19" spans="1:64" x14ac:dyDescent="0.25">
      <c r="A19" s="5">
        <v>17</v>
      </c>
      <c r="B19" s="6"/>
      <c r="C19" s="6"/>
      <c r="D19" s="7"/>
      <c r="E19" s="8"/>
      <c r="F19" s="8"/>
      <c r="G19" s="10" t="str">
        <f t="shared" si="0"/>
        <v/>
      </c>
      <c r="H19" s="10" t="str">
        <f t="shared" si="1"/>
        <v/>
      </c>
      <c r="I19" s="8"/>
      <c r="J19" s="8"/>
      <c r="K19" s="11" t="str">
        <f t="shared" si="2"/>
        <v/>
      </c>
      <c r="L19" s="11" t="str">
        <f t="shared" si="3"/>
        <v/>
      </c>
      <c r="M19" s="8"/>
      <c r="N19" s="8"/>
      <c r="O19" s="12" t="str">
        <f t="shared" si="4"/>
        <v/>
      </c>
      <c r="P19" s="12" t="str">
        <f t="shared" si="5"/>
        <v/>
      </c>
      <c r="Q19" s="8"/>
      <c r="R19" s="8"/>
      <c r="S19" s="13" t="str">
        <f t="shared" si="6"/>
        <v/>
      </c>
      <c r="T19" s="13" t="str">
        <f t="shared" si="7"/>
        <v/>
      </c>
      <c r="U19" s="8"/>
      <c r="V19" s="8"/>
      <c r="W19" s="14" t="str">
        <f t="shared" si="8"/>
        <v/>
      </c>
      <c r="X19" s="14" t="str">
        <f t="shared" si="9"/>
        <v/>
      </c>
      <c r="Y19" s="8"/>
      <c r="Z19" s="8"/>
      <c r="AA19" s="15" t="str">
        <f t="shared" si="10"/>
        <v/>
      </c>
      <c r="AB19" s="15" t="str">
        <f t="shared" si="11"/>
        <v/>
      </c>
      <c r="AC19" s="8"/>
      <c r="AD19" s="8"/>
      <c r="AE19" s="16" t="str">
        <f t="shared" si="12"/>
        <v/>
      </c>
      <c r="AF19" s="16" t="str">
        <f t="shared" si="13"/>
        <v/>
      </c>
      <c r="AG19" s="8"/>
      <c r="AH19" s="8"/>
      <c r="AI19" s="17" t="str">
        <f t="shared" si="14"/>
        <v/>
      </c>
      <c r="AJ19" s="17" t="str">
        <f t="shared" si="15"/>
        <v/>
      </c>
      <c r="AK19" s="8"/>
      <c r="AL19" s="8"/>
      <c r="AM19" s="11" t="str">
        <f t="shared" si="16"/>
        <v/>
      </c>
      <c r="AN19" s="11" t="str">
        <f t="shared" si="17"/>
        <v/>
      </c>
      <c r="AO19" s="8"/>
      <c r="AP19" s="8"/>
      <c r="AQ19" s="13" t="str">
        <f t="shared" si="18"/>
        <v/>
      </c>
      <c r="AR19" s="13" t="str">
        <f t="shared" si="19"/>
        <v/>
      </c>
      <c r="AS19" s="8"/>
      <c r="AT19" s="8"/>
      <c r="AU19" s="15" t="str">
        <f t="shared" si="20"/>
        <v/>
      </c>
      <c r="AV19" s="15" t="str">
        <f t="shared" si="21"/>
        <v/>
      </c>
      <c r="AW19" s="8"/>
      <c r="AX19" s="8"/>
      <c r="AY19" s="58" t="str">
        <f t="shared" si="22"/>
        <v/>
      </c>
      <c r="AZ19" s="59" t="str">
        <f t="shared" si="23"/>
        <v/>
      </c>
      <c r="BA19" s="55"/>
      <c r="BB19" s="55"/>
      <c r="BC19" s="56"/>
      <c r="BD19" s="56"/>
      <c r="BE19" s="55"/>
      <c r="BF19" s="55"/>
      <c r="BG19" s="56"/>
      <c r="BH19" s="56"/>
      <c r="BI19" s="55"/>
      <c r="BJ19" s="55"/>
      <c r="BK19" s="56"/>
      <c r="BL19" s="56"/>
    </row>
    <row r="20" spans="1:64" x14ac:dyDescent="0.25">
      <c r="A20" s="5">
        <v>18</v>
      </c>
      <c r="B20" s="6"/>
      <c r="C20" s="6"/>
      <c r="D20" s="7"/>
      <c r="E20" s="8"/>
      <c r="F20" s="8"/>
      <c r="G20" s="10" t="str">
        <f t="shared" si="0"/>
        <v/>
      </c>
      <c r="H20" s="10" t="str">
        <f t="shared" si="1"/>
        <v/>
      </c>
      <c r="I20" s="8"/>
      <c r="J20" s="8"/>
      <c r="K20" s="11" t="str">
        <f t="shared" si="2"/>
        <v/>
      </c>
      <c r="L20" s="11" t="str">
        <f t="shared" si="3"/>
        <v/>
      </c>
      <c r="M20" s="8"/>
      <c r="N20" s="8"/>
      <c r="O20" s="12" t="str">
        <f t="shared" si="4"/>
        <v/>
      </c>
      <c r="P20" s="12" t="str">
        <f t="shared" si="5"/>
        <v/>
      </c>
      <c r="Q20" s="8"/>
      <c r="R20" s="8"/>
      <c r="S20" s="13" t="str">
        <f t="shared" si="6"/>
        <v/>
      </c>
      <c r="T20" s="13" t="str">
        <f t="shared" si="7"/>
        <v/>
      </c>
      <c r="U20" s="8"/>
      <c r="V20" s="8"/>
      <c r="W20" s="14" t="str">
        <f t="shared" si="8"/>
        <v/>
      </c>
      <c r="X20" s="14" t="str">
        <f t="shared" si="9"/>
        <v/>
      </c>
      <c r="Y20" s="8"/>
      <c r="Z20" s="8"/>
      <c r="AA20" s="15" t="str">
        <f t="shared" si="10"/>
        <v/>
      </c>
      <c r="AB20" s="15" t="str">
        <f t="shared" si="11"/>
        <v/>
      </c>
      <c r="AC20" s="8"/>
      <c r="AD20" s="8"/>
      <c r="AE20" s="16" t="str">
        <f t="shared" si="12"/>
        <v/>
      </c>
      <c r="AF20" s="16" t="str">
        <f t="shared" si="13"/>
        <v/>
      </c>
      <c r="AG20" s="8"/>
      <c r="AH20" s="8"/>
      <c r="AI20" s="17" t="str">
        <f t="shared" si="14"/>
        <v/>
      </c>
      <c r="AJ20" s="17" t="str">
        <f t="shared" si="15"/>
        <v/>
      </c>
      <c r="AK20" s="8"/>
      <c r="AL20" s="8"/>
      <c r="AM20" s="11" t="str">
        <f t="shared" si="16"/>
        <v/>
      </c>
      <c r="AN20" s="11" t="str">
        <f t="shared" si="17"/>
        <v/>
      </c>
      <c r="AO20" s="8"/>
      <c r="AP20" s="8"/>
      <c r="AQ20" s="13" t="str">
        <f t="shared" si="18"/>
        <v/>
      </c>
      <c r="AR20" s="13" t="str">
        <f t="shared" si="19"/>
        <v/>
      </c>
      <c r="AS20" s="8"/>
      <c r="AT20" s="8"/>
      <c r="AU20" s="15" t="str">
        <f t="shared" si="20"/>
        <v/>
      </c>
      <c r="AV20" s="15" t="str">
        <f t="shared" si="21"/>
        <v/>
      </c>
      <c r="AW20" s="8"/>
      <c r="AX20" s="8"/>
      <c r="AY20" s="58" t="str">
        <f t="shared" si="22"/>
        <v/>
      </c>
      <c r="AZ20" s="59" t="str">
        <f t="shared" si="23"/>
        <v/>
      </c>
      <c r="BA20" s="55"/>
      <c r="BB20" s="55"/>
      <c r="BC20" s="56"/>
      <c r="BD20" s="56"/>
      <c r="BE20" s="55"/>
      <c r="BF20" s="55"/>
      <c r="BG20" s="56"/>
      <c r="BH20" s="56"/>
      <c r="BI20" s="55"/>
      <c r="BJ20" s="55"/>
      <c r="BK20" s="56"/>
      <c r="BL20" s="56"/>
    </row>
    <row r="21" spans="1:64" x14ac:dyDescent="0.25">
      <c r="A21" s="5">
        <v>19</v>
      </c>
      <c r="B21" s="6"/>
      <c r="C21" s="6"/>
      <c r="D21" s="7"/>
      <c r="E21" s="8"/>
      <c r="F21" s="8"/>
      <c r="G21" s="10" t="str">
        <f t="shared" si="0"/>
        <v/>
      </c>
      <c r="H21" s="10" t="str">
        <f t="shared" si="1"/>
        <v/>
      </c>
      <c r="I21" s="8"/>
      <c r="J21" s="8"/>
      <c r="K21" s="11" t="str">
        <f t="shared" si="2"/>
        <v/>
      </c>
      <c r="L21" s="11" t="str">
        <f t="shared" si="3"/>
        <v/>
      </c>
      <c r="M21" s="8"/>
      <c r="N21" s="8"/>
      <c r="O21" s="12" t="str">
        <f t="shared" si="4"/>
        <v/>
      </c>
      <c r="P21" s="12" t="str">
        <f t="shared" si="5"/>
        <v/>
      </c>
      <c r="Q21" s="8"/>
      <c r="R21" s="8"/>
      <c r="S21" s="13" t="str">
        <f t="shared" si="6"/>
        <v/>
      </c>
      <c r="T21" s="13" t="str">
        <f t="shared" si="7"/>
        <v/>
      </c>
      <c r="U21" s="8"/>
      <c r="V21" s="8"/>
      <c r="W21" s="14" t="str">
        <f t="shared" si="8"/>
        <v/>
      </c>
      <c r="X21" s="14" t="str">
        <f t="shared" si="9"/>
        <v/>
      </c>
      <c r="Y21" s="8"/>
      <c r="Z21" s="8"/>
      <c r="AA21" s="15" t="str">
        <f t="shared" si="10"/>
        <v/>
      </c>
      <c r="AB21" s="15" t="str">
        <f t="shared" si="11"/>
        <v/>
      </c>
      <c r="AC21" s="8"/>
      <c r="AD21" s="8"/>
      <c r="AE21" s="16" t="str">
        <f t="shared" si="12"/>
        <v/>
      </c>
      <c r="AF21" s="16" t="str">
        <f t="shared" si="13"/>
        <v/>
      </c>
      <c r="AG21" s="8"/>
      <c r="AH21" s="8"/>
      <c r="AI21" s="17" t="str">
        <f t="shared" si="14"/>
        <v/>
      </c>
      <c r="AJ21" s="17" t="str">
        <f t="shared" si="15"/>
        <v/>
      </c>
      <c r="AK21" s="8"/>
      <c r="AL21" s="8"/>
      <c r="AM21" s="11" t="str">
        <f t="shared" si="16"/>
        <v/>
      </c>
      <c r="AN21" s="11" t="str">
        <f t="shared" si="17"/>
        <v/>
      </c>
      <c r="AO21" s="8"/>
      <c r="AP21" s="8"/>
      <c r="AQ21" s="13" t="str">
        <f t="shared" si="18"/>
        <v/>
      </c>
      <c r="AR21" s="13" t="str">
        <f t="shared" si="19"/>
        <v/>
      </c>
      <c r="AS21" s="8"/>
      <c r="AT21" s="8"/>
      <c r="AU21" s="15" t="str">
        <f t="shared" si="20"/>
        <v/>
      </c>
      <c r="AV21" s="15" t="str">
        <f t="shared" si="21"/>
        <v/>
      </c>
      <c r="AW21" s="8"/>
      <c r="AX21" s="8"/>
      <c r="AY21" s="58" t="str">
        <f t="shared" si="22"/>
        <v/>
      </c>
      <c r="AZ21" s="59" t="str">
        <f t="shared" si="23"/>
        <v/>
      </c>
      <c r="BA21" s="55"/>
      <c r="BB21" s="55"/>
      <c r="BC21" s="56"/>
      <c r="BD21" s="56"/>
      <c r="BE21" s="55"/>
      <c r="BF21" s="55"/>
      <c r="BG21" s="56"/>
      <c r="BH21" s="56"/>
      <c r="BI21" s="55"/>
      <c r="BJ21" s="55"/>
      <c r="BK21" s="56"/>
      <c r="BL21" s="56"/>
    </row>
    <row r="22" spans="1:64" x14ac:dyDescent="0.25">
      <c r="A22" s="5">
        <v>20</v>
      </c>
      <c r="B22" s="6"/>
      <c r="C22" s="6"/>
      <c r="D22" s="7"/>
      <c r="E22" s="8"/>
      <c r="F22" s="8"/>
      <c r="G22" s="10" t="str">
        <f t="shared" si="0"/>
        <v/>
      </c>
      <c r="H22" s="10" t="str">
        <f t="shared" si="1"/>
        <v/>
      </c>
      <c r="I22" s="8"/>
      <c r="J22" s="8"/>
      <c r="K22" s="11" t="str">
        <f t="shared" si="2"/>
        <v/>
      </c>
      <c r="L22" s="11" t="str">
        <f t="shared" si="3"/>
        <v/>
      </c>
      <c r="M22" s="8"/>
      <c r="N22" s="8"/>
      <c r="O22" s="12" t="str">
        <f t="shared" si="4"/>
        <v/>
      </c>
      <c r="P22" s="12" t="str">
        <f t="shared" si="5"/>
        <v/>
      </c>
      <c r="Q22" s="8"/>
      <c r="R22" s="8"/>
      <c r="S22" s="13" t="str">
        <f t="shared" si="6"/>
        <v/>
      </c>
      <c r="T22" s="13" t="str">
        <f t="shared" si="7"/>
        <v/>
      </c>
      <c r="U22" s="8"/>
      <c r="V22" s="8"/>
      <c r="W22" s="14" t="str">
        <f t="shared" si="8"/>
        <v/>
      </c>
      <c r="X22" s="14" t="str">
        <f t="shared" si="9"/>
        <v/>
      </c>
      <c r="Y22" s="8"/>
      <c r="Z22" s="8"/>
      <c r="AA22" s="15" t="str">
        <f t="shared" si="10"/>
        <v/>
      </c>
      <c r="AB22" s="15" t="str">
        <f t="shared" si="11"/>
        <v/>
      </c>
      <c r="AC22" s="8"/>
      <c r="AD22" s="8"/>
      <c r="AE22" s="16" t="str">
        <f t="shared" si="12"/>
        <v/>
      </c>
      <c r="AF22" s="16" t="str">
        <f t="shared" si="13"/>
        <v/>
      </c>
      <c r="AG22" s="8"/>
      <c r="AH22" s="8"/>
      <c r="AI22" s="17" t="str">
        <f t="shared" si="14"/>
        <v/>
      </c>
      <c r="AJ22" s="17" t="str">
        <f t="shared" si="15"/>
        <v/>
      </c>
      <c r="AK22" s="8"/>
      <c r="AL22" s="8"/>
      <c r="AM22" s="11" t="str">
        <f t="shared" si="16"/>
        <v/>
      </c>
      <c r="AN22" s="11" t="str">
        <f t="shared" si="17"/>
        <v/>
      </c>
      <c r="AO22" s="8"/>
      <c r="AP22" s="8"/>
      <c r="AQ22" s="13" t="str">
        <f t="shared" si="18"/>
        <v/>
      </c>
      <c r="AR22" s="13" t="str">
        <f t="shared" si="19"/>
        <v/>
      </c>
      <c r="AS22" s="8"/>
      <c r="AT22" s="8"/>
      <c r="AU22" s="15" t="str">
        <f t="shared" si="20"/>
        <v/>
      </c>
      <c r="AV22" s="15" t="str">
        <f t="shared" si="21"/>
        <v/>
      </c>
      <c r="AW22" s="8"/>
      <c r="AX22" s="8"/>
      <c r="AY22" s="58" t="str">
        <f t="shared" si="22"/>
        <v/>
      </c>
      <c r="AZ22" s="59" t="str">
        <f t="shared" si="23"/>
        <v/>
      </c>
      <c r="BA22" s="55"/>
      <c r="BB22" s="55"/>
      <c r="BC22" s="56"/>
      <c r="BD22" s="56"/>
      <c r="BE22" s="55"/>
      <c r="BF22" s="55"/>
      <c r="BG22" s="56"/>
      <c r="BH22" s="56"/>
      <c r="BI22" s="55"/>
      <c r="BJ22" s="55"/>
      <c r="BK22" s="56"/>
      <c r="BL22" s="56"/>
    </row>
    <row r="23" spans="1:64" x14ac:dyDescent="0.25">
      <c r="A23" s="5">
        <v>21</v>
      </c>
      <c r="B23" s="6"/>
      <c r="C23" s="6"/>
      <c r="D23" s="7"/>
      <c r="E23" s="8"/>
      <c r="F23" s="8"/>
      <c r="G23" s="10" t="str">
        <f t="shared" si="0"/>
        <v/>
      </c>
      <c r="H23" s="10" t="str">
        <f t="shared" si="1"/>
        <v/>
      </c>
      <c r="I23" s="8"/>
      <c r="J23" s="8"/>
      <c r="K23" s="11" t="str">
        <f t="shared" si="2"/>
        <v/>
      </c>
      <c r="L23" s="11" t="str">
        <f t="shared" si="3"/>
        <v/>
      </c>
      <c r="M23" s="8"/>
      <c r="N23" s="8"/>
      <c r="O23" s="12" t="str">
        <f t="shared" si="4"/>
        <v/>
      </c>
      <c r="P23" s="12" t="str">
        <f t="shared" si="5"/>
        <v/>
      </c>
      <c r="Q23" s="8"/>
      <c r="R23" s="8"/>
      <c r="S23" s="13" t="str">
        <f t="shared" si="6"/>
        <v/>
      </c>
      <c r="T23" s="13" t="str">
        <f t="shared" si="7"/>
        <v/>
      </c>
      <c r="U23" s="8"/>
      <c r="V23" s="8"/>
      <c r="W23" s="14" t="str">
        <f t="shared" si="8"/>
        <v/>
      </c>
      <c r="X23" s="14" t="str">
        <f t="shared" si="9"/>
        <v/>
      </c>
      <c r="Y23" s="8"/>
      <c r="Z23" s="8"/>
      <c r="AA23" s="15" t="str">
        <f t="shared" si="10"/>
        <v/>
      </c>
      <c r="AB23" s="15" t="str">
        <f t="shared" si="11"/>
        <v/>
      </c>
      <c r="AC23" s="8"/>
      <c r="AD23" s="8"/>
      <c r="AE23" s="16" t="str">
        <f t="shared" si="12"/>
        <v/>
      </c>
      <c r="AF23" s="16" t="str">
        <f t="shared" si="13"/>
        <v/>
      </c>
      <c r="AG23" s="8"/>
      <c r="AH23" s="8"/>
      <c r="AI23" s="17" t="str">
        <f t="shared" si="14"/>
        <v/>
      </c>
      <c r="AJ23" s="17" t="str">
        <f t="shared" si="15"/>
        <v/>
      </c>
      <c r="AK23" s="8"/>
      <c r="AL23" s="8"/>
      <c r="AM23" s="11" t="str">
        <f t="shared" si="16"/>
        <v/>
      </c>
      <c r="AN23" s="11" t="str">
        <f t="shared" si="17"/>
        <v/>
      </c>
      <c r="AO23" s="8"/>
      <c r="AP23" s="8"/>
      <c r="AQ23" s="13" t="str">
        <f t="shared" si="18"/>
        <v/>
      </c>
      <c r="AR23" s="13" t="str">
        <f t="shared" si="19"/>
        <v/>
      </c>
      <c r="AS23" s="8"/>
      <c r="AT23" s="8"/>
      <c r="AU23" s="15" t="str">
        <f t="shared" si="20"/>
        <v/>
      </c>
      <c r="AV23" s="15" t="str">
        <f t="shared" si="21"/>
        <v/>
      </c>
      <c r="AW23" s="8"/>
      <c r="AX23" s="8"/>
      <c r="AY23" s="58" t="str">
        <f t="shared" si="22"/>
        <v/>
      </c>
      <c r="AZ23" s="59" t="str">
        <f t="shared" si="23"/>
        <v/>
      </c>
      <c r="BA23" s="55"/>
      <c r="BB23" s="55"/>
      <c r="BC23" s="56"/>
      <c r="BD23" s="56"/>
      <c r="BE23" s="55"/>
      <c r="BF23" s="55"/>
      <c r="BG23" s="56"/>
      <c r="BH23" s="56"/>
      <c r="BI23" s="55"/>
      <c r="BJ23" s="55"/>
      <c r="BK23" s="56"/>
      <c r="BL23" s="56"/>
    </row>
    <row r="24" spans="1:64" x14ac:dyDescent="0.25">
      <c r="A24" s="5">
        <v>22</v>
      </c>
      <c r="B24" s="6"/>
      <c r="C24" s="6"/>
      <c r="D24" s="7"/>
      <c r="E24" s="8"/>
      <c r="F24" s="8"/>
      <c r="G24" s="10" t="str">
        <f t="shared" si="0"/>
        <v/>
      </c>
      <c r="H24" s="10" t="str">
        <f t="shared" si="1"/>
        <v/>
      </c>
      <c r="I24" s="8"/>
      <c r="J24" s="8"/>
      <c r="K24" s="11" t="str">
        <f t="shared" si="2"/>
        <v/>
      </c>
      <c r="L24" s="11" t="str">
        <f t="shared" si="3"/>
        <v/>
      </c>
      <c r="M24" s="8"/>
      <c r="N24" s="8"/>
      <c r="O24" s="12" t="str">
        <f t="shared" si="4"/>
        <v/>
      </c>
      <c r="P24" s="12" t="str">
        <f t="shared" si="5"/>
        <v/>
      </c>
      <c r="Q24" s="8"/>
      <c r="R24" s="8"/>
      <c r="S24" s="13" t="str">
        <f t="shared" si="6"/>
        <v/>
      </c>
      <c r="T24" s="13" t="str">
        <f t="shared" si="7"/>
        <v/>
      </c>
      <c r="U24" s="8"/>
      <c r="V24" s="8"/>
      <c r="W24" s="14" t="str">
        <f t="shared" si="8"/>
        <v/>
      </c>
      <c r="X24" s="14" t="str">
        <f t="shared" si="9"/>
        <v/>
      </c>
      <c r="Y24" s="8"/>
      <c r="Z24" s="8"/>
      <c r="AA24" s="15" t="str">
        <f t="shared" si="10"/>
        <v/>
      </c>
      <c r="AB24" s="15" t="str">
        <f t="shared" si="11"/>
        <v/>
      </c>
      <c r="AC24" s="8"/>
      <c r="AD24" s="8"/>
      <c r="AE24" s="16" t="str">
        <f t="shared" si="12"/>
        <v/>
      </c>
      <c r="AF24" s="16" t="str">
        <f t="shared" si="13"/>
        <v/>
      </c>
      <c r="AG24" s="8"/>
      <c r="AH24" s="8"/>
      <c r="AI24" s="17" t="str">
        <f t="shared" si="14"/>
        <v/>
      </c>
      <c r="AJ24" s="17" t="str">
        <f t="shared" si="15"/>
        <v/>
      </c>
      <c r="AK24" s="8"/>
      <c r="AL24" s="8"/>
      <c r="AM24" s="11" t="str">
        <f t="shared" si="16"/>
        <v/>
      </c>
      <c r="AN24" s="11" t="str">
        <f t="shared" si="17"/>
        <v/>
      </c>
      <c r="AO24" s="8"/>
      <c r="AP24" s="8"/>
      <c r="AQ24" s="13" t="str">
        <f t="shared" si="18"/>
        <v/>
      </c>
      <c r="AR24" s="13" t="str">
        <f t="shared" si="19"/>
        <v/>
      </c>
      <c r="AS24" s="8"/>
      <c r="AT24" s="8"/>
      <c r="AU24" s="15" t="str">
        <f t="shared" si="20"/>
        <v/>
      </c>
      <c r="AV24" s="15" t="str">
        <f t="shared" si="21"/>
        <v/>
      </c>
      <c r="AW24" s="8"/>
      <c r="AX24" s="8"/>
      <c r="AY24" s="58" t="str">
        <f t="shared" si="22"/>
        <v/>
      </c>
      <c r="AZ24" s="59" t="str">
        <f t="shared" si="23"/>
        <v/>
      </c>
      <c r="BA24" s="55"/>
      <c r="BB24" s="55"/>
      <c r="BC24" s="56"/>
      <c r="BD24" s="56"/>
      <c r="BE24" s="55"/>
      <c r="BF24" s="55"/>
      <c r="BG24" s="56"/>
      <c r="BH24" s="56"/>
      <c r="BI24" s="55"/>
      <c r="BJ24" s="55"/>
      <c r="BK24" s="56"/>
      <c r="BL24" s="56"/>
    </row>
    <row r="25" spans="1:64" x14ac:dyDescent="0.25">
      <c r="A25" s="5">
        <v>23</v>
      </c>
      <c r="B25" s="6"/>
      <c r="C25" s="6"/>
      <c r="D25" s="7"/>
      <c r="E25" s="8"/>
      <c r="F25" s="8"/>
      <c r="G25" s="10" t="str">
        <f t="shared" si="0"/>
        <v/>
      </c>
      <c r="H25" s="10" t="str">
        <f t="shared" si="1"/>
        <v/>
      </c>
      <c r="I25" s="8"/>
      <c r="J25" s="8"/>
      <c r="K25" s="11" t="str">
        <f t="shared" si="2"/>
        <v/>
      </c>
      <c r="L25" s="11" t="str">
        <f t="shared" si="3"/>
        <v/>
      </c>
      <c r="M25" s="8"/>
      <c r="N25" s="8"/>
      <c r="O25" s="12" t="str">
        <f t="shared" si="4"/>
        <v/>
      </c>
      <c r="P25" s="12" t="str">
        <f t="shared" si="5"/>
        <v/>
      </c>
      <c r="Q25" s="8"/>
      <c r="R25" s="8"/>
      <c r="S25" s="13" t="str">
        <f t="shared" si="6"/>
        <v/>
      </c>
      <c r="T25" s="13" t="str">
        <f t="shared" si="7"/>
        <v/>
      </c>
      <c r="U25" s="8"/>
      <c r="V25" s="8"/>
      <c r="W25" s="14" t="str">
        <f t="shared" si="8"/>
        <v/>
      </c>
      <c r="X25" s="14" t="str">
        <f t="shared" si="9"/>
        <v/>
      </c>
      <c r="Y25" s="8"/>
      <c r="Z25" s="8"/>
      <c r="AA25" s="15" t="str">
        <f t="shared" si="10"/>
        <v/>
      </c>
      <c r="AB25" s="15" t="str">
        <f t="shared" si="11"/>
        <v/>
      </c>
      <c r="AC25" s="8"/>
      <c r="AD25" s="8"/>
      <c r="AE25" s="16" t="str">
        <f t="shared" si="12"/>
        <v/>
      </c>
      <c r="AF25" s="16" t="str">
        <f t="shared" si="13"/>
        <v/>
      </c>
      <c r="AG25" s="8"/>
      <c r="AH25" s="8"/>
      <c r="AI25" s="17" t="str">
        <f t="shared" si="14"/>
        <v/>
      </c>
      <c r="AJ25" s="17" t="str">
        <f t="shared" si="15"/>
        <v/>
      </c>
      <c r="AK25" s="8"/>
      <c r="AL25" s="8"/>
      <c r="AM25" s="11" t="str">
        <f t="shared" si="16"/>
        <v/>
      </c>
      <c r="AN25" s="11" t="str">
        <f t="shared" si="17"/>
        <v/>
      </c>
      <c r="AO25" s="8"/>
      <c r="AP25" s="8"/>
      <c r="AQ25" s="13" t="str">
        <f t="shared" si="18"/>
        <v/>
      </c>
      <c r="AR25" s="13" t="str">
        <f t="shared" si="19"/>
        <v/>
      </c>
      <c r="AS25" s="8"/>
      <c r="AT25" s="8"/>
      <c r="AU25" s="15" t="str">
        <f t="shared" si="20"/>
        <v/>
      </c>
      <c r="AV25" s="15" t="str">
        <f t="shared" si="21"/>
        <v/>
      </c>
      <c r="AW25" s="8"/>
      <c r="AX25" s="8"/>
      <c r="AY25" s="58" t="str">
        <f t="shared" si="22"/>
        <v/>
      </c>
      <c r="AZ25" s="59" t="str">
        <f t="shared" si="23"/>
        <v/>
      </c>
      <c r="BA25" s="55"/>
      <c r="BB25" s="55"/>
      <c r="BC25" s="56"/>
      <c r="BD25" s="56"/>
      <c r="BE25" s="55"/>
      <c r="BF25" s="55"/>
      <c r="BG25" s="56"/>
      <c r="BH25" s="56"/>
      <c r="BI25" s="55"/>
      <c r="BJ25" s="55"/>
      <c r="BK25" s="56"/>
      <c r="BL25" s="56"/>
    </row>
    <row r="26" spans="1:64" x14ac:dyDescent="0.25">
      <c r="A26" s="5">
        <v>24</v>
      </c>
      <c r="B26" s="6"/>
      <c r="C26" s="6"/>
      <c r="D26" s="7"/>
      <c r="E26" s="8"/>
      <c r="F26" s="8"/>
      <c r="G26" s="10" t="str">
        <f t="shared" si="0"/>
        <v/>
      </c>
      <c r="H26" s="10" t="str">
        <f t="shared" si="1"/>
        <v/>
      </c>
      <c r="I26" s="8"/>
      <c r="J26" s="8"/>
      <c r="K26" s="11" t="str">
        <f t="shared" si="2"/>
        <v/>
      </c>
      <c r="L26" s="11" t="str">
        <f t="shared" si="3"/>
        <v/>
      </c>
      <c r="M26" s="8"/>
      <c r="N26" s="8"/>
      <c r="O26" s="12" t="str">
        <f t="shared" si="4"/>
        <v/>
      </c>
      <c r="P26" s="12" t="str">
        <f t="shared" si="5"/>
        <v/>
      </c>
      <c r="Q26" s="8"/>
      <c r="R26" s="8"/>
      <c r="S26" s="13" t="str">
        <f t="shared" si="6"/>
        <v/>
      </c>
      <c r="T26" s="13" t="str">
        <f t="shared" si="7"/>
        <v/>
      </c>
      <c r="U26" s="8"/>
      <c r="V26" s="8"/>
      <c r="W26" s="14" t="str">
        <f t="shared" si="8"/>
        <v/>
      </c>
      <c r="X26" s="14" t="str">
        <f t="shared" si="9"/>
        <v/>
      </c>
      <c r="Y26" s="8"/>
      <c r="Z26" s="8"/>
      <c r="AA26" s="15" t="str">
        <f t="shared" si="10"/>
        <v/>
      </c>
      <c r="AB26" s="15" t="str">
        <f t="shared" si="11"/>
        <v/>
      </c>
      <c r="AC26" s="8"/>
      <c r="AD26" s="8"/>
      <c r="AE26" s="16" t="str">
        <f t="shared" si="12"/>
        <v/>
      </c>
      <c r="AF26" s="16" t="str">
        <f t="shared" si="13"/>
        <v/>
      </c>
      <c r="AG26" s="8"/>
      <c r="AH26" s="8"/>
      <c r="AI26" s="17" t="str">
        <f t="shared" si="14"/>
        <v/>
      </c>
      <c r="AJ26" s="17" t="str">
        <f t="shared" si="15"/>
        <v/>
      </c>
      <c r="AK26" s="8"/>
      <c r="AL26" s="8"/>
      <c r="AM26" s="11" t="str">
        <f t="shared" si="16"/>
        <v/>
      </c>
      <c r="AN26" s="11" t="str">
        <f t="shared" si="17"/>
        <v/>
      </c>
      <c r="AO26" s="8"/>
      <c r="AP26" s="8"/>
      <c r="AQ26" s="13" t="str">
        <f t="shared" si="18"/>
        <v/>
      </c>
      <c r="AR26" s="13" t="str">
        <f t="shared" si="19"/>
        <v/>
      </c>
      <c r="AS26" s="8"/>
      <c r="AT26" s="8"/>
      <c r="AU26" s="15" t="str">
        <f t="shared" si="20"/>
        <v/>
      </c>
      <c r="AV26" s="15" t="str">
        <f t="shared" si="21"/>
        <v/>
      </c>
      <c r="AW26" s="8"/>
      <c r="AX26" s="8"/>
      <c r="AY26" s="58" t="str">
        <f t="shared" si="22"/>
        <v/>
      </c>
      <c r="AZ26" s="59" t="str">
        <f t="shared" si="23"/>
        <v/>
      </c>
      <c r="BA26" s="55"/>
      <c r="BB26" s="55"/>
      <c r="BC26" s="56"/>
      <c r="BD26" s="56"/>
      <c r="BE26" s="55"/>
      <c r="BF26" s="55"/>
      <c r="BG26" s="56"/>
      <c r="BH26" s="56"/>
      <c r="BI26" s="55"/>
      <c r="BJ26" s="55"/>
      <c r="BK26" s="56"/>
      <c r="BL26" s="56"/>
    </row>
    <row r="27" spans="1:64" x14ac:dyDescent="0.25">
      <c r="A27" s="5">
        <v>25</v>
      </c>
      <c r="B27" s="6"/>
      <c r="C27" s="6"/>
      <c r="D27" s="7"/>
      <c r="E27" s="8"/>
      <c r="F27" s="8"/>
      <c r="G27" s="10" t="str">
        <f t="shared" si="0"/>
        <v/>
      </c>
      <c r="H27" s="10" t="str">
        <f t="shared" si="1"/>
        <v/>
      </c>
      <c r="I27" s="8"/>
      <c r="J27" s="8"/>
      <c r="K27" s="11" t="str">
        <f t="shared" si="2"/>
        <v/>
      </c>
      <c r="L27" s="11" t="str">
        <f t="shared" si="3"/>
        <v/>
      </c>
      <c r="M27" s="8"/>
      <c r="N27" s="8"/>
      <c r="O27" s="12" t="str">
        <f t="shared" si="4"/>
        <v/>
      </c>
      <c r="P27" s="12" t="str">
        <f t="shared" si="5"/>
        <v/>
      </c>
      <c r="Q27" s="8"/>
      <c r="R27" s="8"/>
      <c r="S27" s="13" t="str">
        <f t="shared" si="6"/>
        <v/>
      </c>
      <c r="T27" s="13" t="str">
        <f t="shared" si="7"/>
        <v/>
      </c>
      <c r="U27" s="8"/>
      <c r="V27" s="8"/>
      <c r="W27" s="14" t="str">
        <f t="shared" si="8"/>
        <v/>
      </c>
      <c r="X27" s="14" t="str">
        <f t="shared" si="9"/>
        <v/>
      </c>
      <c r="Y27" s="8"/>
      <c r="Z27" s="8"/>
      <c r="AA27" s="15" t="str">
        <f t="shared" si="10"/>
        <v/>
      </c>
      <c r="AB27" s="15" t="str">
        <f t="shared" si="11"/>
        <v/>
      </c>
      <c r="AC27" s="8"/>
      <c r="AD27" s="8"/>
      <c r="AE27" s="16" t="str">
        <f t="shared" si="12"/>
        <v/>
      </c>
      <c r="AF27" s="16" t="str">
        <f t="shared" si="13"/>
        <v/>
      </c>
      <c r="AG27" s="8"/>
      <c r="AH27" s="8"/>
      <c r="AI27" s="17" t="str">
        <f t="shared" si="14"/>
        <v/>
      </c>
      <c r="AJ27" s="17" t="str">
        <f t="shared" si="15"/>
        <v/>
      </c>
      <c r="AK27" s="8"/>
      <c r="AL27" s="8"/>
      <c r="AM27" s="11" t="str">
        <f t="shared" si="16"/>
        <v/>
      </c>
      <c r="AN27" s="11" t="str">
        <f t="shared" si="17"/>
        <v/>
      </c>
      <c r="AO27" s="8"/>
      <c r="AP27" s="8"/>
      <c r="AQ27" s="13" t="str">
        <f t="shared" si="18"/>
        <v/>
      </c>
      <c r="AR27" s="13" t="str">
        <f t="shared" si="19"/>
        <v/>
      </c>
      <c r="AS27" s="8"/>
      <c r="AT27" s="8"/>
      <c r="AU27" s="15" t="str">
        <f t="shared" si="20"/>
        <v/>
      </c>
      <c r="AV27" s="15" t="str">
        <f t="shared" si="21"/>
        <v/>
      </c>
      <c r="AW27" s="8"/>
      <c r="AX27" s="8"/>
      <c r="AY27" s="58" t="str">
        <f t="shared" si="22"/>
        <v/>
      </c>
      <c r="AZ27" s="59" t="str">
        <f t="shared" si="23"/>
        <v/>
      </c>
      <c r="BA27" s="55"/>
      <c r="BB27" s="55"/>
      <c r="BC27" s="56"/>
      <c r="BD27" s="56"/>
      <c r="BE27" s="55"/>
      <c r="BF27" s="55"/>
      <c r="BG27" s="56"/>
      <c r="BH27" s="56"/>
      <c r="BI27" s="55"/>
      <c r="BJ27" s="55"/>
      <c r="BK27" s="56"/>
      <c r="BL27" s="56"/>
    </row>
    <row r="28" spans="1:64" x14ac:dyDescent="0.25">
      <c r="A28" s="5">
        <v>26</v>
      </c>
      <c r="B28" s="6"/>
      <c r="C28" s="6"/>
      <c r="D28" s="7"/>
      <c r="E28" s="8"/>
      <c r="F28" s="8"/>
      <c r="G28" s="10" t="str">
        <f t="shared" si="0"/>
        <v/>
      </c>
      <c r="H28" s="10" t="str">
        <f t="shared" si="1"/>
        <v/>
      </c>
      <c r="I28" s="8"/>
      <c r="J28" s="8"/>
      <c r="K28" s="11" t="str">
        <f t="shared" si="2"/>
        <v/>
      </c>
      <c r="L28" s="11" t="str">
        <f t="shared" si="3"/>
        <v/>
      </c>
      <c r="M28" s="8"/>
      <c r="N28" s="8"/>
      <c r="O28" s="12" t="str">
        <f t="shared" si="4"/>
        <v/>
      </c>
      <c r="P28" s="12" t="str">
        <f t="shared" si="5"/>
        <v/>
      </c>
      <c r="Q28" s="8"/>
      <c r="R28" s="8"/>
      <c r="S28" s="13" t="str">
        <f t="shared" si="6"/>
        <v/>
      </c>
      <c r="T28" s="13" t="str">
        <f t="shared" si="7"/>
        <v/>
      </c>
      <c r="U28" s="8"/>
      <c r="V28" s="8"/>
      <c r="W28" s="14" t="str">
        <f t="shared" si="8"/>
        <v/>
      </c>
      <c r="X28" s="14" t="str">
        <f t="shared" si="9"/>
        <v/>
      </c>
      <c r="Y28" s="8"/>
      <c r="Z28" s="8"/>
      <c r="AA28" s="15" t="str">
        <f t="shared" si="10"/>
        <v/>
      </c>
      <c r="AB28" s="15" t="str">
        <f t="shared" si="11"/>
        <v/>
      </c>
      <c r="AC28" s="8"/>
      <c r="AD28" s="8"/>
      <c r="AE28" s="16" t="str">
        <f t="shared" si="12"/>
        <v/>
      </c>
      <c r="AF28" s="16" t="str">
        <f t="shared" si="13"/>
        <v/>
      </c>
      <c r="AG28" s="8"/>
      <c r="AH28" s="8"/>
      <c r="AI28" s="17" t="str">
        <f t="shared" si="14"/>
        <v/>
      </c>
      <c r="AJ28" s="17" t="str">
        <f t="shared" si="15"/>
        <v/>
      </c>
      <c r="AK28" s="8"/>
      <c r="AL28" s="8"/>
      <c r="AM28" s="11" t="str">
        <f t="shared" si="16"/>
        <v/>
      </c>
      <c r="AN28" s="11" t="str">
        <f t="shared" si="17"/>
        <v/>
      </c>
      <c r="AO28" s="8"/>
      <c r="AP28" s="8"/>
      <c r="AQ28" s="13" t="str">
        <f t="shared" si="18"/>
        <v/>
      </c>
      <c r="AR28" s="13" t="str">
        <f t="shared" si="19"/>
        <v/>
      </c>
      <c r="AS28" s="8"/>
      <c r="AT28" s="8"/>
      <c r="AU28" s="15" t="str">
        <f t="shared" si="20"/>
        <v/>
      </c>
      <c r="AV28" s="15" t="str">
        <f t="shared" si="21"/>
        <v/>
      </c>
      <c r="AW28" s="8"/>
      <c r="AX28" s="8"/>
      <c r="AY28" s="58" t="str">
        <f t="shared" si="22"/>
        <v/>
      </c>
      <c r="AZ28" s="59" t="str">
        <f t="shared" si="23"/>
        <v/>
      </c>
      <c r="BA28" s="55"/>
      <c r="BB28" s="55"/>
      <c r="BC28" s="56"/>
      <c r="BD28" s="56"/>
      <c r="BE28" s="55"/>
      <c r="BF28" s="55"/>
      <c r="BG28" s="56"/>
      <c r="BH28" s="56"/>
      <c r="BI28" s="55"/>
      <c r="BJ28" s="55"/>
      <c r="BK28" s="56"/>
      <c r="BL28" s="56"/>
    </row>
    <row r="29" spans="1:64" x14ac:dyDescent="0.25">
      <c r="A29" s="5">
        <v>27</v>
      </c>
      <c r="B29" s="6"/>
      <c r="C29" s="6"/>
      <c r="D29" s="7"/>
      <c r="E29" s="8"/>
      <c r="F29" s="8"/>
      <c r="G29" s="10" t="str">
        <f t="shared" si="0"/>
        <v/>
      </c>
      <c r="H29" s="10" t="str">
        <f t="shared" si="1"/>
        <v/>
      </c>
      <c r="I29" s="8"/>
      <c r="J29" s="8"/>
      <c r="K29" s="11" t="str">
        <f t="shared" si="2"/>
        <v/>
      </c>
      <c r="L29" s="11" t="str">
        <f t="shared" si="3"/>
        <v/>
      </c>
      <c r="M29" s="8"/>
      <c r="N29" s="8"/>
      <c r="O29" s="12" t="str">
        <f t="shared" si="4"/>
        <v/>
      </c>
      <c r="P29" s="12" t="str">
        <f t="shared" si="5"/>
        <v/>
      </c>
      <c r="Q29" s="8"/>
      <c r="R29" s="8"/>
      <c r="S29" s="13" t="str">
        <f t="shared" si="6"/>
        <v/>
      </c>
      <c r="T29" s="13" t="str">
        <f t="shared" si="7"/>
        <v/>
      </c>
      <c r="U29" s="8"/>
      <c r="V29" s="8"/>
      <c r="W29" s="14" t="str">
        <f t="shared" si="8"/>
        <v/>
      </c>
      <c r="X29" s="14" t="str">
        <f t="shared" si="9"/>
        <v/>
      </c>
      <c r="Y29" s="8"/>
      <c r="Z29" s="8"/>
      <c r="AA29" s="15" t="str">
        <f t="shared" si="10"/>
        <v/>
      </c>
      <c r="AB29" s="15" t="str">
        <f t="shared" si="11"/>
        <v/>
      </c>
      <c r="AC29" s="8"/>
      <c r="AD29" s="8"/>
      <c r="AE29" s="16" t="str">
        <f t="shared" si="12"/>
        <v/>
      </c>
      <c r="AF29" s="16" t="str">
        <f t="shared" si="13"/>
        <v/>
      </c>
      <c r="AG29" s="8"/>
      <c r="AH29" s="8"/>
      <c r="AI29" s="17" t="str">
        <f t="shared" si="14"/>
        <v/>
      </c>
      <c r="AJ29" s="17" t="str">
        <f t="shared" si="15"/>
        <v/>
      </c>
      <c r="AK29" s="8"/>
      <c r="AL29" s="8"/>
      <c r="AM29" s="11" t="str">
        <f t="shared" si="16"/>
        <v/>
      </c>
      <c r="AN29" s="11" t="str">
        <f t="shared" si="17"/>
        <v/>
      </c>
      <c r="AO29" s="8"/>
      <c r="AP29" s="8"/>
      <c r="AQ29" s="13" t="str">
        <f t="shared" si="18"/>
        <v/>
      </c>
      <c r="AR29" s="13" t="str">
        <f t="shared" si="19"/>
        <v/>
      </c>
      <c r="AS29" s="8"/>
      <c r="AT29" s="8"/>
      <c r="AU29" s="15" t="str">
        <f t="shared" si="20"/>
        <v/>
      </c>
      <c r="AV29" s="15" t="str">
        <f t="shared" si="21"/>
        <v/>
      </c>
      <c r="AW29" s="8"/>
      <c r="AX29" s="8"/>
      <c r="AY29" s="58" t="str">
        <f t="shared" si="22"/>
        <v/>
      </c>
      <c r="AZ29" s="59" t="str">
        <f t="shared" si="23"/>
        <v/>
      </c>
      <c r="BA29" s="55"/>
      <c r="BB29" s="55"/>
      <c r="BC29" s="56"/>
      <c r="BD29" s="56"/>
      <c r="BE29" s="55"/>
      <c r="BF29" s="55"/>
      <c r="BG29" s="56"/>
      <c r="BH29" s="56"/>
      <c r="BI29" s="55"/>
      <c r="BJ29" s="55"/>
      <c r="BK29" s="56"/>
      <c r="BL29" s="56"/>
    </row>
    <row r="30" spans="1:64" x14ac:dyDescent="0.25">
      <c r="A30" s="5">
        <v>28</v>
      </c>
      <c r="B30" s="6"/>
      <c r="C30" s="6"/>
      <c r="D30" s="7"/>
      <c r="E30" s="8"/>
      <c r="F30" s="8"/>
      <c r="G30" s="10" t="str">
        <f t="shared" si="0"/>
        <v/>
      </c>
      <c r="H30" s="10" t="str">
        <f t="shared" si="1"/>
        <v/>
      </c>
      <c r="I30" s="8"/>
      <c r="J30" s="8"/>
      <c r="K30" s="11" t="str">
        <f t="shared" si="2"/>
        <v/>
      </c>
      <c r="L30" s="11" t="str">
        <f t="shared" si="3"/>
        <v/>
      </c>
      <c r="M30" s="8"/>
      <c r="N30" s="8"/>
      <c r="O30" s="12" t="str">
        <f t="shared" si="4"/>
        <v/>
      </c>
      <c r="P30" s="12" t="str">
        <f t="shared" si="5"/>
        <v/>
      </c>
      <c r="Q30" s="8"/>
      <c r="R30" s="8"/>
      <c r="S30" s="13" t="str">
        <f t="shared" si="6"/>
        <v/>
      </c>
      <c r="T30" s="13" t="str">
        <f t="shared" si="7"/>
        <v/>
      </c>
      <c r="U30" s="8"/>
      <c r="V30" s="8"/>
      <c r="W30" s="14" t="str">
        <f t="shared" si="8"/>
        <v/>
      </c>
      <c r="X30" s="14" t="str">
        <f t="shared" si="9"/>
        <v/>
      </c>
      <c r="Y30" s="8"/>
      <c r="Z30" s="8"/>
      <c r="AA30" s="15" t="str">
        <f t="shared" si="10"/>
        <v/>
      </c>
      <c r="AB30" s="15" t="str">
        <f t="shared" si="11"/>
        <v/>
      </c>
      <c r="AC30" s="8"/>
      <c r="AD30" s="8"/>
      <c r="AE30" s="16" t="str">
        <f t="shared" si="12"/>
        <v/>
      </c>
      <c r="AF30" s="16" t="str">
        <f t="shared" si="13"/>
        <v/>
      </c>
      <c r="AG30" s="8"/>
      <c r="AH30" s="8"/>
      <c r="AI30" s="17" t="str">
        <f t="shared" si="14"/>
        <v/>
      </c>
      <c r="AJ30" s="17" t="str">
        <f t="shared" si="15"/>
        <v/>
      </c>
      <c r="AK30" s="8"/>
      <c r="AL30" s="8"/>
      <c r="AM30" s="11" t="str">
        <f t="shared" si="16"/>
        <v/>
      </c>
      <c r="AN30" s="11" t="str">
        <f t="shared" si="17"/>
        <v/>
      </c>
      <c r="AO30" s="8"/>
      <c r="AP30" s="8"/>
      <c r="AQ30" s="13" t="str">
        <f t="shared" si="18"/>
        <v/>
      </c>
      <c r="AR30" s="13" t="str">
        <f t="shared" si="19"/>
        <v/>
      </c>
      <c r="AS30" s="8"/>
      <c r="AT30" s="8"/>
      <c r="AU30" s="15" t="str">
        <f t="shared" si="20"/>
        <v/>
      </c>
      <c r="AV30" s="15" t="str">
        <f t="shared" si="21"/>
        <v/>
      </c>
      <c r="AW30" s="8"/>
      <c r="AX30" s="8"/>
      <c r="AY30" s="58" t="str">
        <f t="shared" si="22"/>
        <v/>
      </c>
      <c r="AZ30" s="59" t="str">
        <f t="shared" si="23"/>
        <v/>
      </c>
      <c r="BA30" s="55"/>
      <c r="BB30" s="55"/>
      <c r="BC30" s="56"/>
      <c r="BD30" s="56"/>
      <c r="BE30" s="55"/>
      <c r="BF30" s="55"/>
      <c r="BG30" s="56"/>
      <c r="BH30" s="56"/>
      <c r="BI30" s="55"/>
      <c r="BJ30" s="55"/>
      <c r="BK30" s="56"/>
      <c r="BL30" s="56"/>
    </row>
    <row r="31" spans="1:64" x14ac:dyDescent="0.25">
      <c r="A31" s="5">
        <v>29</v>
      </c>
      <c r="B31" s="6"/>
      <c r="C31" s="6"/>
      <c r="D31" s="7"/>
      <c r="E31" s="8"/>
      <c r="F31" s="8"/>
      <c r="G31" s="10" t="str">
        <f t="shared" si="0"/>
        <v/>
      </c>
      <c r="H31" s="10" t="str">
        <f t="shared" si="1"/>
        <v/>
      </c>
      <c r="I31" s="8"/>
      <c r="J31" s="8"/>
      <c r="K31" s="11" t="str">
        <f t="shared" si="2"/>
        <v/>
      </c>
      <c r="L31" s="11" t="str">
        <f t="shared" si="3"/>
        <v/>
      </c>
      <c r="M31" s="8"/>
      <c r="N31" s="8"/>
      <c r="O31" s="12" t="str">
        <f t="shared" si="4"/>
        <v/>
      </c>
      <c r="P31" s="12" t="str">
        <f t="shared" si="5"/>
        <v/>
      </c>
      <c r="Q31" s="8"/>
      <c r="R31" s="8"/>
      <c r="S31" s="13" t="str">
        <f t="shared" si="6"/>
        <v/>
      </c>
      <c r="T31" s="13" t="str">
        <f t="shared" si="7"/>
        <v/>
      </c>
      <c r="U31" s="8"/>
      <c r="V31" s="8"/>
      <c r="W31" s="14" t="str">
        <f t="shared" si="8"/>
        <v/>
      </c>
      <c r="X31" s="14" t="str">
        <f t="shared" si="9"/>
        <v/>
      </c>
      <c r="Y31" s="8"/>
      <c r="Z31" s="8"/>
      <c r="AA31" s="15" t="str">
        <f t="shared" si="10"/>
        <v/>
      </c>
      <c r="AB31" s="15" t="str">
        <f t="shared" si="11"/>
        <v/>
      </c>
      <c r="AC31" s="8"/>
      <c r="AD31" s="8"/>
      <c r="AE31" s="16" t="str">
        <f t="shared" si="12"/>
        <v/>
      </c>
      <c r="AF31" s="16" t="str">
        <f t="shared" si="13"/>
        <v/>
      </c>
      <c r="AG31" s="8"/>
      <c r="AH31" s="8"/>
      <c r="AI31" s="17" t="str">
        <f t="shared" si="14"/>
        <v/>
      </c>
      <c r="AJ31" s="17" t="str">
        <f t="shared" si="15"/>
        <v/>
      </c>
      <c r="AK31" s="8"/>
      <c r="AL31" s="8"/>
      <c r="AM31" s="11" t="str">
        <f t="shared" si="16"/>
        <v/>
      </c>
      <c r="AN31" s="11" t="str">
        <f t="shared" si="17"/>
        <v/>
      </c>
      <c r="AO31" s="8"/>
      <c r="AP31" s="8"/>
      <c r="AQ31" s="13" t="str">
        <f t="shared" si="18"/>
        <v/>
      </c>
      <c r="AR31" s="13" t="str">
        <f t="shared" si="19"/>
        <v/>
      </c>
      <c r="AS31" s="8"/>
      <c r="AT31" s="8"/>
      <c r="AU31" s="15" t="str">
        <f t="shared" si="20"/>
        <v/>
      </c>
      <c r="AV31" s="15" t="str">
        <f t="shared" si="21"/>
        <v/>
      </c>
      <c r="AW31" s="8"/>
      <c r="AX31" s="8"/>
      <c r="AY31" s="58" t="str">
        <f t="shared" si="22"/>
        <v/>
      </c>
      <c r="AZ31" s="59" t="str">
        <f t="shared" si="23"/>
        <v/>
      </c>
      <c r="BA31" s="55"/>
      <c r="BB31" s="55"/>
      <c r="BC31" s="56"/>
      <c r="BD31" s="56"/>
      <c r="BE31" s="55"/>
      <c r="BF31" s="55"/>
      <c r="BG31" s="56"/>
      <c r="BH31" s="56"/>
      <c r="BI31" s="55"/>
      <c r="BJ31" s="55"/>
      <c r="BK31" s="56"/>
      <c r="BL31" s="56"/>
    </row>
    <row r="32" spans="1:64" x14ac:dyDescent="0.25">
      <c r="A32" s="5">
        <v>30</v>
      </c>
      <c r="B32" s="6"/>
      <c r="C32" s="6"/>
      <c r="D32" s="7"/>
      <c r="E32" s="8"/>
      <c r="F32" s="8"/>
      <c r="G32" s="10" t="str">
        <f t="shared" si="0"/>
        <v/>
      </c>
      <c r="H32" s="10" t="str">
        <f t="shared" si="1"/>
        <v/>
      </c>
      <c r="I32" s="8"/>
      <c r="J32" s="8"/>
      <c r="K32" s="11" t="str">
        <f t="shared" si="2"/>
        <v/>
      </c>
      <c r="L32" s="11" t="str">
        <f t="shared" si="3"/>
        <v/>
      </c>
      <c r="M32" s="8"/>
      <c r="N32" s="8"/>
      <c r="O32" s="12" t="str">
        <f t="shared" si="4"/>
        <v/>
      </c>
      <c r="P32" s="12" t="str">
        <f t="shared" si="5"/>
        <v/>
      </c>
      <c r="Q32" s="8"/>
      <c r="R32" s="8"/>
      <c r="S32" s="13" t="str">
        <f t="shared" si="6"/>
        <v/>
      </c>
      <c r="T32" s="13" t="str">
        <f t="shared" si="7"/>
        <v/>
      </c>
      <c r="U32" s="8"/>
      <c r="V32" s="8"/>
      <c r="W32" s="14" t="str">
        <f t="shared" si="8"/>
        <v/>
      </c>
      <c r="X32" s="14" t="str">
        <f t="shared" si="9"/>
        <v/>
      </c>
      <c r="Y32" s="8"/>
      <c r="Z32" s="8"/>
      <c r="AA32" s="15" t="str">
        <f t="shared" si="10"/>
        <v/>
      </c>
      <c r="AB32" s="15" t="str">
        <f t="shared" si="11"/>
        <v/>
      </c>
      <c r="AC32" s="8"/>
      <c r="AD32" s="8"/>
      <c r="AE32" s="16" t="str">
        <f t="shared" si="12"/>
        <v/>
      </c>
      <c r="AF32" s="16" t="str">
        <f t="shared" si="13"/>
        <v/>
      </c>
      <c r="AG32" s="8"/>
      <c r="AH32" s="8"/>
      <c r="AI32" s="17" t="str">
        <f t="shared" si="14"/>
        <v/>
      </c>
      <c r="AJ32" s="17" t="str">
        <f t="shared" si="15"/>
        <v/>
      </c>
      <c r="AK32" s="8"/>
      <c r="AL32" s="8"/>
      <c r="AM32" s="11" t="str">
        <f t="shared" si="16"/>
        <v/>
      </c>
      <c r="AN32" s="11" t="str">
        <f t="shared" si="17"/>
        <v/>
      </c>
      <c r="AO32" s="8"/>
      <c r="AP32" s="8"/>
      <c r="AQ32" s="13" t="str">
        <f t="shared" si="18"/>
        <v/>
      </c>
      <c r="AR32" s="13" t="str">
        <f t="shared" si="19"/>
        <v/>
      </c>
      <c r="AS32" s="8"/>
      <c r="AT32" s="8"/>
      <c r="AU32" s="15" t="str">
        <f t="shared" si="20"/>
        <v/>
      </c>
      <c r="AV32" s="15" t="str">
        <f t="shared" si="21"/>
        <v/>
      </c>
      <c r="AW32" s="8"/>
      <c r="AX32" s="8"/>
      <c r="AY32" s="58" t="str">
        <f t="shared" si="22"/>
        <v/>
      </c>
      <c r="AZ32" s="59" t="str">
        <f t="shared" si="23"/>
        <v/>
      </c>
      <c r="BA32" s="55"/>
      <c r="BB32" s="55"/>
      <c r="BC32" s="56"/>
      <c r="BD32" s="56"/>
      <c r="BE32" s="55"/>
      <c r="BF32" s="55"/>
      <c r="BG32" s="56"/>
      <c r="BH32" s="56"/>
      <c r="BI32" s="55"/>
      <c r="BJ32" s="55"/>
      <c r="BK32" s="56"/>
      <c r="BL32" s="56"/>
    </row>
    <row r="33" spans="1:64" x14ac:dyDescent="0.25">
      <c r="A33" s="5">
        <v>31</v>
      </c>
      <c r="B33" s="6"/>
      <c r="C33" s="6"/>
      <c r="D33" s="7"/>
      <c r="E33" s="8"/>
      <c r="F33" s="8"/>
      <c r="G33" s="10" t="str">
        <f t="shared" si="0"/>
        <v/>
      </c>
      <c r="H33" s="10" t="str">
        <f t="shared" si="1"/>
        <v/>
      </c>
      <c r="I33" s="8"/>
      <c r="J33" s="8"/>
      <c r="K33" s="11" t="str">
        <f t="shared" si="2"/>
        <v/>
      </c>
      <c r="L33" s="11" t="str">
        <f t="shared" si="3"/>
        <v/>
      </c>
      <c r="M33" s="8"/>
      <c r="N33" s="8"/>
      <c r="O33" s="12" t="str">
        <f t="shared" si="4"/>
        <v/>
      </c>
      <c r="P33" s="12" t="str">
        <f t="shared" si="5"/>
        <v/>
      </c>
      <c r="Q33" s="8"/>
      <c r="R33" s="8"/>
      <c r="S33" s="13" t="str">
        <f t="shared" si="6"/>
        <v/>
      </c>
      <c r="T33" s="13" t="str">
        <f t="shared" si="7"/>
        <v/>
      </c>
      <c r="U33" s="8"/>
      <c r="V33" s="8"/>
      <c r="W33" s="14" t="str">
        <f t="shared" si="8"/>
        <v/>
      </c>
      <c r="X33" s="14" t="str">
        <f t="shared" si="9"/>
        <v/>
      </c>
      <c r="Y33" s="8"/>
      <c r="Z33" s="8"/>
      <c r="AA33" s="15" t="str">
        <f t="shared" si="10"/>
        <v/>
      </c>
      <c r="AB33" s="15" t="str">
        <f t="shared" si="11"/>
        <v/>
      </c>
      <c r="AC33" s="8"/>
      <c r="AD33" s="8"/>
      <c r="AE33" s="16" t="str">
        <f t="shared" si="12"/>
        <v/>
      </c>
      <c r="AF33" s="16" t="str">
        <f t="shared" si="13"/>
        <v/>
      </c>
      <c r="AG33" s="8"/>
      <c r="AH33" s="8"/>
      <c r="AI33" s="17" t="str">
        <f t="shared" si="14"/>
        <v/>
      </c>
      <c r="AJ33" s="17" t="str">
        <f t="shared" si="15"/>
        <v/>
      </c>
      <c r="AK33" s="8"/>
      <c r="AL33" s="8"/>
      <c r="AM33" s="11" t="str">
        <f t="shared" si="16"/>
        <v/>
      </c>
      <c r="AN33" s="11" t="str">
        <f t="shared" si="17"/>
        <v/>
      </c>
      <c r="AO33" s="8"/>
      <c r="AP33" s="8"/>
      <c r="AQ33" s="13" t="str">
        <f t="shared" si="18"/>
        <v/>
      </c>
      <c r="AR33" s="13" t="str">
        <f t="shared" si="19"/>
        <v/>
      </c>
      <c r="AS33" s="8"/>
      <c r="AT33" s="8"/>
      <c r="AU33" s="15" t="str">
        <f t="shared" si="20"/>
        <v/>
      </c>
      <c r="AV33" s="15" t="str">
        <f t="shared" si="21"/>
        <v/>
      </c>
      <c r="AW33" s="8"/>
      <c r="AX33" s="8"/>
      <c r="AY33" s="58" t="str">
        <f t="shared" si="22"/>
        <v/>
      </c>
      <c r="AZ33" s="59" t="str">
        <f t="shared" si="23"/>
        <v/>
      </c>
      <c r="BA33" s="55"/>
      <c r="BB33" s="55"/>
      <c r="BC33" s="56"/>
      <c r="BD33" s="56"/>
      <c r="BE33" s="55"/>
      <c r="BF33" s="55"/>
      <c r="BG33" s="56"/>
      <c r="BH33" s="56"/>
      <c r="BI33" s="55"/>
      <c r="BJ33" s="55"/>
      <c r="BK33" s="56"/>
      <c r="BL33" s="56"/>
    </row>
    <row r="34" spans="1:64" x14ac:dyDescent="0.25">
      <c r="A34" s="5">
        <v>32</v>
      </c>
      <c r="B34" s="6"/>
      <c r="C34" s="6"/>
      <c r="D34" s="7"/>
      <c r="E34" s="8"/>
      <c r="F34" s="8"/>
      <c r="G34" s="10" t="str">
        <f t="shared" si="0"/>
        <v/>
      </c>
      <c r="H34" s="10" t="str">
        <f t="shared" si="1"/>
        <v/>
      </c>
      <c r="I34" s="8"/>
      <c r="J34" s="8"/>
      <c r="K34" s="11" t="str">
        <f t="shared" si="2"/>
        <v/>
      </c>
      <c r="L34" s="11" t="str">
        <f t="shared" si="3"/>
        <v/>
      </c>
      <c r="M34" s="8"/>
      <c r="N34" s="8"/>
      <c r="O34" s="12" t="str">
        <f t="shared" si="4"/>
        <v/>
      </c>
      <c r="P34" s="12" t="str">
        <f t="shared" si="5"/>
        <v/>
      </c>
      <c r="Q34" s="8"/>
      <c r="R34" s="8"/>
      <c r="S34" s="13" t="str">
        <f t="shared" si="6"/>
        <v/>
      </c>
      <c r="T34" s="13" t="str">
        <f t="shared" si="7"/>
        <v/>
      </c>
      <c r="U34" s="8"/>
      <c r="V34" s="8"/>
      <c r="W34" s="14" t="str">
        <f t="shared" si="8"/>
        <v/>
      </c>
      <c r="X34" s="14" t="str">
        <f t="shared" si="9"/>
        <v/>
      </c>
      <c r="Y34" s="8"/>
      <c r="Z34" s="8"/>
      <c r="AA34" s="15" t="str">
        <f t="shared" si="10"/>
        <v/>
      </c>
      <c r="AB34" s="15" t="str">
        <f t="shared" si="11"/>
        <v/>
      </c>
      <c r="AC34" s="8"/>
      <c r="AD34" s="8"/>
      <c r="AE34" s="16" t="str">
        <f t="shared" si="12"/>
        <v/>
      </c>
      <c r="AF34" s="16" t="str">
        <f t="shared" si="13"/>
        <v/>
      </c>
      <c r="AG34" s="8"/>
      <c r="AH34" s="8"/>
      <c r="AI34" s="17" t="str">
        <f t="shared" si="14"/>
        <v/>
      </c>
      <c r="AJ34" s="17" t="str">
        <f t="shared" si="15"/>
        <v/>
      </c>
      <c r="AK34" s="8"/>
      <c r="AL34" s="8"/>
      <c r="AM34" s="11" t="str">
        <f t="shared" si="16"/>
        <v/>
      </c>
      <c r="AN34" s="11" t="str">
        <f t="shared" si="17"/>
        <v/>
      </c>
      <c r="AO34" s="8"/>
      <c r="AP34" s="8"/>
      <c r="AQ34" s="13" t="str">
        <f t="shared" si="18"/>
        <v/>
      </c>
      <c r="AR34" s="13" t="str">
        <f t="shared" si="19"/>
        <v/>
      </c>
      <c r="AS34" s="8"/>
      <c r="AT34" s="8"/>
      <c r="AU34" s="15" t="str">
        <f t="shared" si="20"/>
        <v/>
      </c>
      <c r="AV34" s="15" t="str">
        <f t="shared" si="21"/>
        <v/>
      </c>
      <c r="AW34" s="8"/>
      <c r="AX34" s="8"/>
      <c r="AY34" s="58" t="str">
        <f t="shared" si="22"/>
        <v/>
      </c>
      <c r="AZ34" s="59" t="str">
        <f t="shared" si="23"/>
        <v/>
      </c>
      <c r="BA34" s="55"/>
      <c r="BB34" s="55"/>
      <c r="BC34" s="56"/>
      <c r="BD34" s="56"/>
      <c r="BE34" s="55"/>
      <c r="BF34" s="55"/>
      <c r="BG34" s="56"/>
      <c r="BH34" s="56"/>
      <c r="BI34" s="55"/>
      <c r="BJ34" s="55"/>
      <c r="BK34" s="56"/>
      <c r="BL34" s="56"/>
    </row>
    <row r="35" spans="1:64" x14ac:dyDescent="0.25">
      <c r="A35" s="5">
        <v>33</v>
      </c>
      <c r="B35" s="6"/>
      <c r="C35" s="6"/>
      <c r="D35" s="7"/>
      <c r="E35" s="8"/>
      <c r="F35" s="8"/>
      <c r="G35" s="10" t="str">
        <f t="shared" si="0"/>
        <v/>
      </c>
      <c r="H35" s="10" t="str">
        <f t="shared" si="1"/>
        <v/>
      </c>
      <c r="I35" s="8"/>
      <c r="J35" s="8"/>
      <c r="K35" s="11" t="str">
        <f t="shared" si="2"/>
        <v/>
      </c>
      <c r="L35" s="11" t="str">
        <f t="shared" si="3"/>
        <v/>
      </c>
      <c r="M35" s="8"/>
      <c r="N35" s="8"/>
      <c r="O35" s="12" t="str">
        <f t="shared" si="4"/>
        <v/>
      </c>
      <c r="P35" s="12" t="str">
        <f t="shared" si="5"/>
        <v/>
      </c>
      <c r="Q35" s="8"/>
      <c r="R35" s="8"/>
      <c r="S35" s="13" t="str">
        <f t="shared" si="6"/>
        <v/>
      </c>
      <c r="T35" s="13" t="str">
        <f t="shared" si="7"/>
        <v/>
      </c>
      <c r="U35" s="8"/>
      <c r="V35" s="8"/>
      <c r="W35" s="14" t="str">
        <f t="shared" si="8"/>
        <v/>
      </c>
      <c r="X35" s="14" t="str">
        <f t="shared" si="9"/>
        <v/>
      </c>
      <c r="Y35" s="8"/>
      <c r="Z35" s="8"/>
      <c r="AA35" s="15" t="str">
        <f t="shared" si="10"/>
        <v/>
      </c>
      <c r="AB35" s="15" t="str">
        <f t="shared" si="11"/>
        <v/>
      </c>
      <c r="AC35" s="8"/>
      <c r="AD35" s="8"/>
      <c r="AE35" s="16" t="str">
        <f t="shared" si="12"/>
        <v/>
      </c>
      <c r="AF35" s="16" t="str">
        <f t="shared" si="13"/>
        <v/>
      </c>
      <c r="AG35" s="8"/>
      <c r="AH35" s="8"/>
      <c r="AI35" s="17" t="str">
        <f>IF(AH35="","",ROUND(((((AG35*$D35)/100)*AH35)*1000/60),0))</f>
        <v/>
      </c>
      <c r="AJ35" s="17" t="str">
        <f t="shared" si="15"/>
        <v/>
      </c>
      <c r="AK35" s="8"/>
      <c r="AL35" s="8"/>
      <c r="AM35" s="11" t="str">
        <f>IF(AL35="","",ROUND(((((AK35*$D35)/100)*AL35)*1000/60),0))</f>
        <v/>
      </c>
      <c r="AN35" s="11" t="str">
        <f t="shared" si="17"/>
        <v/>
      </c>
      <c r="AO35" s="8"/>
      <c r="AP35" s="8"/>
      <c r="AQ35" s="13" t="str">
        <f>IF(AP35="","",ROUND(((((AO35*$D35)/100)*AP35)*1000/60),0))</f>
        <v/>
      </c>
      <c r="AR35" s="13" t="str">
        <f t="shared" si="19"/>
        <v/>
      </c>
      <c r="AS35" s="8"/>
      <c r="AT35" s="8"/>
      <c r="AU35" s="15" t="str">
        <f>IF(AT35="","",ROUND(((((AS35*$D35)/100)*AT35)*1000/60),0))</f>
        <v/>
      </c>
      <c r="AV35" s="15" t="str">
        <f t="shared" si="21"/>
        <v/>
      </c>
      <c r="AW35" s="8"/>
      <c r="AX35" s="8"/>
      <c r="AY35" s="58" t="str">
        <f>IF(AX35="","",ROUND(((((AW35*$D35)/100)*AX35)*1000/60),0))</f>
        <v/>
      </c>
      <c r="AZ35" s="59" t="str">
        <f t="shared" si="23"/>
        <v/>
      </c>
      <c r="BA35" s="55"/>
      <c r="BB35" s="55"/>
      <c r="BC35" s="56"/>
      <c r="BD35" s="56"/>
      <c r="BE35" s="55"/>
      <c r="BF35" s="55"/>
      <c r="BG35" s="56"/>
      <c r="BH35" s="56"/>
      <c r="BI35" s="55"/>
      <c r="BJ35" s="55"/>
      <c r="BK35" s="56"/>
      <c r="BL35" s="56"/>
    </row>
    <row r="36" spans="1:64" x14ac:dyDescent="0.25">
      <c r="A36" s="5">
        <v>34</v>
      </c>
      <c r="B36" s="6"/>
      <c r="C36" s="6"/>
      <c r="D36" s="7"/>
      <c r="E36" s="8"/>
      <c r="F36" s="8"/>
      <c r="G36" s="10" t="str">
        <f t="shared" si="0"/>
        <v/>
      </c>
      <c r="H36" s="10" t="str">
        <f t="shared" si="1"/>
        <v/>
      </c>
      <c r="I36" s="8"/>
      <c r="J36" s="8"/>
      <c r="K36" s="11" t="str">
        <f t="shared" si="2"/>
        <v/>
      </c>
      <c r="L36" s="11" t="str">
        <f t="shared" si="3"/>
        <v/>
      </c>
      <c r="M36" s="8"/>
      <c r="N36" s="8"/>
      <c r="O36" s="12" t="str">
        <f t="shared" si="4"/>
        <v/>
      </c>
      <c r="P36" s="12" t="str">
        <f t="shared" si="5"/>
        <v/>
      </c>
      <c r="Q36" s="8"/>
      <c r="R36" s="8"/>
      <c r="S36" s="13" t="str">
        <f t="shared" si="6"/>
        <v/>
      </c>
      <c r="T36" s="13" t="str">
        <f t="shared" si="7"/>
        <v/>
      </c>
      <c r="U36" s="8"/>
      <c r="V36" s="8"/>
      <c r="W36" s="14" t="str">
        <f t="shared" si="8"/>
        <v/>
      </c>
      <c r="X36" s="14" t="str">
        <f t="shared" si="9"/>
        <v/>
      </c>
      <c r="Y36" s="8"/>
      <c r="Z36" s="8"/>
      <c r="AA36" s="15" t="str">
        <f t="shared" si="10"/>
        <v/>
      </c>
      <c r="AB36" s="15" t="str">
        <f t="shared" si="11"/>
        <v/>
      </c>
      <c r="AC36" s="8"/>
      <c r="AD36" s="8"/>
      <c r="AE36" s="16" t="str">
        <f t="shared" si="12"/>
        <v/>
      </c>
      <c r="AF36" s="16" t="str">
        <f t="shared" si="13"/>
        <v/>
      </c>
      <c r="AG36" s="8"/>
      <c r="AH36" s="8"/>
      <c r="AI36" s="17" t="str">
        <f t="shared" si="14"/>
        <v/>
      </c>
      <c r="AJ36" s="17" t="str">
        <f t="shared" si="15"/>
        <v/>
      </c>
      <c r="AK36" s="8"/>
      <c r="AL36" s="8"/>
      <c r="AM36" s="11" t="str">
        <f t="shared" ref="AM36:AM37" si="24">IF(AL36="","",ROUND(((((AK36*$D36)/100)*AL36)*1000/60),0))</f>
        <v/>
      </c>
      <c r="AN36" s="11" t="str">
        <f t="shared" si="17"/>
        <v/>
      </c>
      <c r="AO36" s="8"/>
      <c r="AP36" s="8"/>
      <c r="AQ36" s="13" t="str">
        <f t="shared" ref="AQ36:AQ37" si="25">IF(AP36="","",ROUND(((((AO36*$D36)/100)*AP36)*1000/60),0))</f>
        <v/>
      </c>
      <c r="AR36" s="13" t="str">
        <f t="shared" si="19"/>
        <v/>
      </c>
      <c r="AS36" s="8"/>
      <c r="AT36" s="8"/>
      <c r="AU36" s="15" t="str">
        <f t="shared" ref="AU36:AU37" si="26">IF(AT36="","",ROUND(((((AS36*$D36)/100)*AT36)*1000/60),0))</f>
        <v/>
      </c>
      <c r="AV36" s="15" t="str">
        <f t="shared" si="21"/>
        <v/>
      </c>
      <c r="AW36" s="8"/>
      <c r="AX36" s="8"/>
      <c r="AY36" s="58" t="str">
        <f t="shared" ref="AY36:AY37" si="27">IF(AX36="","",ROUND(((((AW36*$D36)/100)*AX36)*1000/60),0))</f>
        <v/>
      </c>
      <c r="AZ36" s="59" t="str">
        <f t="shared" si="23"/>
        <v/>
      </c>
      <c r="BA36" s="55"/>
      <c r="BB36" s="55"/>
      <c r="BC36" s="56"/>
      <c r="BD36" s="56"/>
      <c r="BE36" s="55"/>
      <c r="BF36" s="55"/>
      <c r="BG36" s="56"/>
      <c r="BH36" s="56"/>
      <c r="BI36" s="55"/>
      <c r="BJ36" s="55"/>
      <c r="BK36" s="56"/>
      <c r="BL36" s="56"/>
    </row>
    <row r="37" spans="1:64" x14ac:dyDescent="0.25">
      <c r="A37" s="5">
        <v>35</v>
      </c>
      <c r="B37" s="6"/>
      <c r="C37" s="6"/>
      <c r="D37" s="7"/>
      <c r="E37" s="8"/>
      <c r="F37" s="8"/>
      <c r="G37" s="10" t="str">
        <f t="shared" si="0"/>
        <v/>
      </c>
      <c r="H37" s="10" t="str">
        <f t="shared" si="1"/>
        <v/>
      </c>
      <c r="I37" s="8"/>
      <c r="J37" s="8"/>
      <c r="K37" s="11" t="str">
        <f t="shared" si="2"/>
        <v/>
      </c>
      <c r="L37" s="11" t="str">
        <f t="shared" si="3"/>
        <v/>
      </c>
      <c r="M37" s="8"/>
      <c r="N37" s="8"/>
      <c r="O37" s="12" t="str">
        <f t="shared" si="4"/>
        <v/>
      </c>
      <c r="P37" s="12" t="str">
        <f t="shared" si="5"/>
        <v/>
      </c>
      <c r="Q37" s="8"/>
      <c r="R37" s="8"/>
      <c r="S37" s="13" t="str">
        <f t="shared" si="6"/>
        <v/>
      </c>
      <c r="T37" s="13" t="str">
        <f t="shared" si="7"/>
        <v/>
      </c>
      <c r="U37" s="8"/>
      <c r="V37" s="8"/>
      <c r="W37" s="14" t="str">
        <f t="shared" si="8"/>
        <v/>
      </c>
      <c r="X37" s="14" t="str">
        <f t="shared" si="9"/>
        <v/>
      </c>
      <c r="Y37" s="8"/>
      <c r="Z37" s="8"/>
      <c r="AA37" s="15" t="str">
        <f t="shared" si="10"/>
        <v/>
      </c>
      <c r="AB37" s="15" t="str">
        <f t="shared" si="11"/>
        <v/>
      </c>
      <c r="AC37" s="8"/>
      <c r="AD37" s="8"/>
      <c r="AE37" s="16" t="str">
        <f t="shared" si="12"/>
        <v/>
      </c>
      <c r="AF37" s="16" t="str">
        <f t="shared" si="13"/>
        <v/>
      </c>
      <c r="AG37" s="8"/>
      <c r="AH37" s="8"/>
      <c r="AI37" s="17" t="str">
        <f t="shared" si="14"/>
        <v/>
      </c>
      <c r="AJ37" s="17" t="str">
        <f t="shared" si="15"/>
        <v/>
      </c>
      <c r="AK37" s="8"/>
      <c r="AL37" s="8"/>
      <c r="AM37" s="11" t="str">
        <f t="shared" si="24"/>
        <v/>
      </c>
      <c r="AN37" s="11" t="str">
        <f t="shared" si="17"/>
        <v/>
      </c>
      <c r="AO37" s="8"/>
      <c r="AP37" s="8"/>
      <c r="AQ37" s="13" t="str">
        <f t="shared" si="25"/>
        <v/>
      </c>
      <c r="AR37" s="13" t="str">
        <f t="shared" si="19"/>
        <v/>
      </c>
      <c r="AS37" s="8"/>
      <c r="AT37" s="8"/>
      <c r="AU37" s="15" t="str">
        <f t="shared" si="26"/>
        <v/>
      </c>
      <c r="AV37" s="15" t="str">
        <f t="shared" si="21"/>
        <v/>
      </c>
      <c r="AW37" s="8"/>
      <c r="AX37" s="8"/>
      <c r="AY37" s="58" t="str">
        <f t="shared" si="27"/>
        <v/>
      </c>
      <c r="AZ37" s="59" t="str">
        <f t="shared" si="23"/>
        <v/>
      </c>
      <c r="BA37" s="55"/>
      <c r="BB37" s="55"/>
      <c r="BC37" s="56"/>
      <c r="BD37" s="56"/>
      <c r="BE37" s="55"/>
      <c r="BF37" s="55"/>
      <c r="BG37" s="56"/>
      <c r="BH37" s="56"/>
      <c r="BI37" s="55"/>
      <c r="BJ37" s="55"/>
      <c r="BK37" s="56"/>
      <c r="BL37" s="56"/>
    </row>
  </sheetData>
  <sheetProtection sheet="1" objects="1" scenarios="1" selectLockedCells="1"/>
  <mergeCells count="15">
    <mergeCell ref="AG1:AJ1"/>
    <mergeCell ref="E1:H1"/>
    <mergeCell ref="I1:L1"/>
    <mergeCell ref="M1:P1"/>
    <mergeCell ref="Q1:T1"/>
    <mergeCell ref="U1:X1"/>
    <mergeCell ref="Y1:AB1"/>
    <mergeCell ref="AC1:AF1"/>
    <mergeCell ref="BE1:BH1"/>
    <mergeCell ref="BI1:BL1"/>
    <mergeCell ref="AK1:AN1"/>
    <mergeCell ref="AO1:AR1"/>
    <mergeCell ref="AS1:AV1"/>
    <mergeCell ref="AW1:AZ1"/>
    <mergeCell ref="BA1:B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85" zoomScaleNormal="85" workbookViewId="0">
      <selection activeCell="C2" sqref="C2"/>
    </sheetView>
  </sheetViews>
  <sheetFormatPr baseColWidth="10" defaultRowHeight="15" x14ac:dyDescent="0.25"/>
  <cols>
    <col min="1" max="1" width="5" style="1" customWidth="1"/>
    <col min="2" max="3" width="16" style="1" customWidth="1"/>
    <col min="4" max="4" width="5.7109375" style="19" customWidth="1"/>
    <col min="5" max="5" width="6" style="19" customWidth="1"/>
    <col min="6" max="33" width="5.7109375" style="19" customWidth="1"/>
    <col min="34" max="36" width="3.7109375" style="1" customWidth="1"/>
    <col min="37" max="37" width="10" style="1" customWidth="1"/>
    <col min="38" max="16384" width="11.42578125" style="1"/>
  </cols>
  <sheetData>
    <row r="1" spans="1:37" x14ac:dyDescent="0.25">
      <c r="A1" s="9"/>
      <c r="B1" s="92" t="s">
        <v>25</v>
      </c>
      <c r="C1" s="93">
        <v>320</v>
      </c>
      <c r="D1" s="89" t="s">
        <v>16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1:37" x14ac:dyDescent="0.25">
      <c r="A2" s="9"/>
      <c r="B2" s="53" t="s">
        <v>1</v>
      </c>
      <c r="C2" s="53" t="s">
        <v>2</v>
      </c>
      <c r="D2" s="18">
        <v>1</v>
      </c>
      <c r="E2" s="18">
        <v>2</v>
      </c>
      <c r="F2" s="18">
        <v>3</v>
      </c>
      <c r="G2" s="18">
        <v>4</v>
      </c>
      <c r="H2" s="18">
        <v>5</v>
      </c>
      <c r="I2" s="18">
        <v>6</v>
      </c>
      <c r="J2" s="18">
        <v>7</v>
      </c>
      <c r="K2" s="18">
        <v>8</v>
      </c>
      <c r="L2" s="18">
        <v>9</v>
      </c>
      <c r="M2" s="18">
        <v>10</v>
      </c>
      <c r="N2" s="18">
        <v>11</v>
      </c>
      <c r="O2" s="18">
        <v>12</v>
      </c>
      <c r="P2" s="18">
        <v>13</v>
      </c>
      <c r="Q2" s="18">
        <v>14</v>
      </c>
      <c r="R2" s="18">
        <v>15</v>
      </c>
      <c r="S2" s="18">
        <v>16</v>
      </c>
      <c r="T2" s="18">
        <v>17</v>
      </c>
      <c r="U2" s="18">
        <v>18</v>
      </c>
      <c r="V2" s="18">
        <v>19</v>
      </c>
      <c r="W2" s="18">
        <v>20</v>
      </c>
      <c r="X2" s="18">
        <v>21</v>
      </c>
      <c r="Y2" s="18">
        <v>22</v>
      </c>
      <c r="Z2" s="18">
        <v>23</v>
      </c>
      <c r="AA2" s="18">
        <v>24</v>
      </c>
      <c r="AB2" s="18">
        <v>25</v>
      </c>
      <c r="AC2" s="18">
        <v>26</v>
      </c>
      <c r="AD2" s="18">
        <v>27</v>
      </c>
      <c r="AE2" s="18">
        <v>28</v>
      </c>
      <c r="AF2" s="18">
        <v>29</v>
      </c>
      <c r="AG2" s="18">
        <v>30</v>
      </c>
      <c r="AH2" s="90" t="s">
        <v>20</v>
      </c>
      <c r="AI2" s="91"/>
      <c r="AJ2" s="91"/>
      <c r="AK2" s="91"/>
    </row>
    <row r="3" spans="1:37" x14ac:dyDescent="0.25">
      <c r="A3" s="8">
        <v>1</v>
      </c>
      <c r="B3" s="11" t="str">
        <f>IF(Allures!B3="","",Allures!B3)</f>
        <v>AA</v>
      </c>
      <c r="C3" s="11" t="str">
        <f>IF(Allures!C3="","",Allures!C3)</f>
        <v>aa</v>
      </c>
      <c r="D3" s="20">
        <f>IF(Allures!H3="","",MROUND((Allures!H3/10),0.5))</f>
        <v>20</v>
      </c>
      <c r="E3" s="20">
        <f>IF(E$2&lt;=Allures!$F3,MROUND((((((Allures!$H3*E$2)/$C$1)-INT((Allures!$H3*E$2)/$C$1))*$C$1)/10),0.5),IF(E$2&lt;=Allures!$F3+Allures!$J3,MROUND(((((SUM($C$1,D3*10,Allures!$L3)/$C$1)-(INT(SUM($C$1,D3*10,Allures!$L3)/$C$1)))*$C$1)/10),0.5),IF(E$2&lt;=Allures!$F3+Allures!$J3+Allures!$N3,MROUND(((((SUM($C$1,D3*10,Allures!$P3)/$C$1)-(INT(SUM($C$1,D3*10,Allures!$P3)/$C$1)))*$C$1)/10),0.5),IF(E$2&lt;=Allures!$F3+Allures!$J3+Allures!$N3+Allures!$R3,MROUND(((((SUM($C$1,D3*10,Allures!$T3)/$C$1)-(INT(SUM($C$1,D3*10,Allures!$T3)/$C$1)))*$C$1)/10),0.5),IF(E$2&lt;=Allures!$F3+Allures!$J3+Allures!$N3+Allures!$R3+Allures!$V3,MROUND(((((SUM($C$1,D3*10,Allures!$X3)/$C$1)-(INT(SUM($C$1,D3*10,Allures!$X3)/$C$1)))*$C$1)/10),0.5),IF(E$2&lt;=Allures!$F3+Allures!$J3+Allures!$N3+Allures!$R3+Allures!$V3+Allures!$Z3,MROUND(((((SUM($C$1,D3*10,Allures!$AB3)/$C$1)-(INT(SUM($C$1,D3*10,Allures!$AB3)/$C$1)))*$C$1)/10),0.5),IF(E$2&lt;= Allures!$F3+Allures!$J3+Allures!$N3+Allures!$R3+Allures!$V3+Allures!$Z3+Allures!$AD3,MROUND(((((SUM($C$1,Repères!D3*10,Allures!$AF3)/$C$1)-(INT(SUM($C$1,Repères!D3*10,Allures!$AF3)/$C$1)))*$C$1)/10),0.5),IF(E$2&lt;=Allures!$F3+Allures!$J3+Allures!$N3+Allures!$R3+Allures!$V3+Allures!$Z3+Allures!$AD3+Allures!$AH3,MROUND(((((SUM($C$1,Repères!D3*10,Allures!$AJ3)/$C$1)-(INT(SUM($C$1,Repères!D3*10,Allures!$AJ3)/$C$1)))*$C$1)/10),0.5),IF(E$2&lt;= Allures!$F3+Allures!$J3+Allures!$N3+Allures!$R3+Allures!$V3+Allures!$Z3+Allures!$AD3+Allures!$AH3+Allures!$AL3,MROUND(((((SUM($C$1,Repères!D3*10,Allures!$AN3  )/$C$1)-(INT(SUM($C$1,Repères!D3*10,Allures!$AN3  )/$C$1)))*$C$1)/10),0.5),IF(E$2&lt;= Allures!$F3+Allures!$J3+Allures!$N3+Allures!$R3+Allures!$V3+Allures!$Z3+Allures!$AD3+Allures!$AH3+Allures!$AL3+Allures!$AP3,MROUND(((((SUM($C$1,Repères!D3*10,Allures!$AR3 )/$C$1)-(INT(SUM($C$1,D3*10,Allures!$AR3 )/$C$1)))*$C$1)/10),0.5), IF(E$2&lt;= Allures!$F3+Allures!$J3+Allures!$N3+Allures!$R3+Allures!$V3+Allures!$Z3+Allures!$AD3+Allures!$AH3+Allures!$AL3+Allures!$AP3+Allures!$AT3,MROUND(((((SUM($C$1,Repères!D3*10,Allures!$AV3)/$C$1)-(INT(SUM($C$1,D3*10, Allures!$AV3)/$C$1)))*$C$1)/10),0.5), IF( E$2&lt;= Allures!$F3+Allures!$J3+Allures!$N3+Allures!$R3+Allures!$V3+Allures!$Z3+Allures!$AD3+Allures!$AH3+Allures!$AL3+Allures!$AP3+Allures!$AT3+Allures!$AT3+Allures!$AX3,MROUND(((((SUM($C$1,Repères!D3*10,Allures!$AZ3  )/$C$1)-(INT(SUM($C$1,D3*10,Allures!$AZ3)/$C$1)))*$C$1)/10),0.5),""))))))))))))</f>
        <v>8</v>
      </c>
      <c r="F3" s="20">
        <f>IF(F$2&lt;=Allures!$F3,MROUND((((((Allures!$H3*F$2)/$C$1)-INT((Allures!$H3*F$2)/$C$1))*$C$1)/10),0.5),IF(F$2&lt;=Allures!$F3+Allures!$J3,MROUND(((((SUM($C$1,E3*10,Allures!$L3)/$C$1)-(INT(SUM($C$1,E3*10,Allures!$L3)/$C$1)))*$C$1)/10),0.5),IF(F$2&lt;=Allures!$F3+Allures!$J3+Allures!$N3,MROUND(((((SUM($C$1,E3*10,Allures!$P3)/$C$1)-(INT(SUM($C$1,E3*10,Allures!$P3)/$C$1)))*$C$1)/10),0.5),IF(F$2&lt;=Allures!$F3+Allures!$J3+Allures!$N3+Allures!$R3,MROUND(((((SUM($C$1,E3*10,Allures!$T3)/$C$1)-(INT(SUM($C$1,E3*10,Allures!$T3)/$C$1)))*$C$1)/10),0.5),IF(F$2&lt;=Allures!$F3+Allures!$J3+Allures!$N3+Allures!$R3+Allures!$V3,MROUND(((((SUM($C$1,E3*10,Allures!$X3)/$C$1)-(INT(SUM($C$1,E3*10,Allures!$X3)/$C$1)))*$C$1)/10),0.5),IF(F$2&lt;=Allures!$F3+Allures!$J3+Allures!$N3+Allures!$R3+Allures!$V3+Allures!$Z3,MROUND(((((SUM($C$1,E3*10,Allures!$AB3)/$C$1)-(INT(SUM($C$1,E3*10,Allures!$AB3)/$C$1)))*$C$1)/10),0.5),IF(F$2&lt;= Allures!$F3+Allures!$J3+Allures!$N3+Allures!$R3+Allures!$V3+Allures!$Z3+Allures!$AD3,MROUND(((((SUM($C$1,Repères!E3*10,Allures!$AF3)/$C$1)-(INT(SUM($C$1,Repères!E3*10,Allures!$AF3)/$C$1)))*$C$1)/10),0.5),IF(F$2&lt;=Allures!$F3+Allures!$J3+Allures!$N3+Allures!$R3+Allures!$V3+Allures!$Z3+Allures!$AD3+Allures!$AH3,MROUND(((((SUM($C$1,Repères!E3*10,Allures!$AJ3)/$C$1)-(INT(SUM($C$1,Repères!E3*10,Allures!$AJ3)/$C$1)))*$C$1)/10),0.5),IF(F$2&lt;= Allures!$F3+Allures!$J3+Allures!$N3+Allures!$R3+Allures!$V3+Allures!$Z3+Allures!$AD3+Allures!$AH3+Allures!$AL3,MROUND(((((SUM($C$1,Repères!E3*10,Allures!$AN3  )/$C$1)-(INT(SUM($C$1,Repères!E3*10,Allures!$AN3  )/$C$1)))*$C$1)/10),0.5),IF(F$2&lt;= Allures!$F3+Allures!$J3+Allures!$N3+Allures!$R3+Allures!$V3+Allures!$Z3+Allures!$AD3+Allures!$AH3+Allures!$AL3+Allures!$AP3,MROUND(((((SUM($C$1,Repères!E3*10,Allures!$AR3 )/$C$1)-(INT(SUM($C$1,E3*10,Allures!$AR3 )/$C$1)))*$C$1)/10),0.5), IF(F$2&lt;= Allures!$F3+Allures!$J3+Allures!$N3+Allures!$R3+Allures!$V3+Allures!$Z3+Allures!$AD3+Allures!$AH3+Allures!$AL3+Allures!$AP3+Allures!$AT3,MROUND(((((SUM($C$1,Repères!E3*10,Allures!$AV3)/$C$1)-(INT(SUM($C$1,E3*10, Allures!$AV3)/$C$1)))*$C$1)/10),0.5), IF( F$2&lt;= Allures!$F3+Allures!$J3+Allures!$N3+Allures!$R3+Allures!$V3+Allures!$Z3+Allures!$AD3+Allures!$AH3+Allures!$AL3+Allures!$AP3+Allures!$AT3+Allures!$AT3+Allures!$AX3,MROUND(((((SUM($C$1,Repères!E3*10,Allures!$AZ3  )/$C$1)-(INT(SUM($C$1,E3*10,Allures!$AZ3)/$C$1)))*$C$1)/10),0.5),""))))))))))))</f>
        <v>28</v>
      </c>
      <c r="G3" s="20">
        <f>IF(G$2&lt;=Allures!$F3,MROUND((((((Allures!$H3*G$2)/$C$1)-INT((Allures!$H3*G$2)/$C$1))*$C$1)/10),0.5),IF(G$2&lt;=Allures!$F3+Allures!$J3,MROUND(((((SUM($C$1,F3*10,Allures!$L3)/$C$1)-(INT(SUM($C$1,F3*10,Allures!$L3)/$C$1)))*$C$1)/10),0.5),IF(G$2&lt;=Allures!$F3+Allures!$J3+Allures!$N3,MROUND(((((SUM($C$1,F3*10,Allures!$P3)/$C$1)-(INT(SUM($C$1,F3*10,Allures!$P3)/$C$1)))*$C$1)/10),0.5),IF(G$2&lt;=Allures!$F3+Allures!$J3+Allures!$N3+Allures!$R3,MROUND(((((SUM($C$1,F3*10,Allures!$T3)/$C$1)-(INT(SUM($C$1,F3*10,Allures!$T3)/$C$1)))*$C$1)/10),0.5),IF(G$2&lt;=Allures!$F3+Allures!$J3+Allures!$N3+Allures!$R3+Allures!$V3,MROUND(((((SUM($C$1,F3*10,Allures!$X3)/$C$1)-(INT(SUM($C$1,F3*10,Allures!$X3)/$C$1)))*$C$1)/10),0.5),IF(G$2&lt;=Allures!$F3+Allures!$J3+Allures!$N3+Allures!$R3+Allures!$V3+Allures!$Z3,MROUND(((((SUM($C$1,F3*10,Allures!$AB3)/$C$1)-(INT(SUM($C$1,F3*10,Allures!$AB3)/$C$1)))*$C$1)/10),0.5),IF(G$2&lt;= Allures!$F3+Allures!$J3+Allures!$N3+Allures!$R3+Allures!$V3+Allures!$Z3+Allures!$AD3,MROUND(((((SUM($C$1,Repères!F3*10,Allures!$AF3)/$C$1)-(INT(SUM($C$1,Repères!F3*10,Allures!$AF3)/$C$1)))*$C$1)/10),0.5),IF(G$2&lt;=Allures!$F3+Allures!$J3+Allures!$N3+Allures!$R3+Allures!$V3+Allures!$Z3+Allures!$AD3+Allures!$AH3,MROUND(((((SUM($C$1,Repères!F3*10,Allures!$AJ3)/$C$1)-(INT(SUM($C$1,Repères!F3*10,Allures!$AJ3)/$C$1)))*$C$1)/10),0.5),IF(G$2&lt;= Allures!$F3+Allures!$J3+Allures!$N3+Allures!$R3+Allures!$V3+Allures!$Z3+Allures!$AD3+Allures!$AH3+Allures!$AL3,MROUND(((((SUM($C$1,Repères!F3*10,Allures!$AN3  )/$C$1)-(INT(SUM($C$1,Repères!F3*10,Allures!$AN3  )/$C$1)))*$C$1)/10),0.5),IF(G$2&lt;= Allures!$F3+Allures!$J3+Allures!$N3+Allures!$R3+Allures!$V3+Allures!$Z3+Allures!$AD3+Allures!$AH3+Allures!$AL3+Allures!$AP3,MROUND(((((SUM($C$1,Repères!F3*10,Allures!$AR3 )/$C$1)-(INT(SUM($C$1,F3*10,Allures!$AR3 )/$C$1)))*$C$1)/10),0.5), IF(G$2&lt;= Allures!$F3+Allures!$J3+Allures!$N3+Allures!$R3+Allures!$V3+Allures!$Z3+Allures!$AD3+Allures!$AH3+Allures!$AL3+Allures!$AP3+Allures!$AT3,MROUND(((((SUM($C$1,Repères!F3*10,Allures!$AV3)/$C$1)-(INT(SUM($C$1,F3*10, Allures!$AV3)/$C$1)))*$C$1)/10),0.5), IF( G$2&lt;= Allures!$F3+Allures!$J3+Allures!$N3+Allures!$R3+Allures!$V3+Allures!$Z3+Allures!$AD3+Allures!$AH3+Allures!$AL3+Allures!$AP3+Allures!$AT3+Allures!$AT3+Allures!$AX3,MROUND(((((SUM($C$1,Repères!F3*10,Allures!$AZ3  )/$C$1)-(INT(SUM($C$1,F3*10,Allures!$AZ3)/$C$1)))*$C$1)/10),0.5),""))))))))))))</f>
        <v>11</v>
      </c>
      <c r="H3" s="20">
        <f>IF(H$2&lt;=Allures!$F3,MROUND((((((Allures!$H3*H$2)/$C$1)-INT((Allures!$H3*H$2)/$C$1))*$C$1)/10),0.5),IF(H$2&lt;=Allures!$F3+Allures!$J3,MROUND(((((SUM($C$1,G3*10,Allures!$L3)/$C$1)-(INT(SUM($C$1,G3*10,Allures!$L3)/$C$1)))*$C$1)/10),0.5),IF(H$2&lt;=Allures!$F3+Allures!$J3+Allures!$N3,MROUND(((((SUM($C$1,G3*10,Allures!$P3)/$C$1)-(INT(SUM($C$1,G3*10,Allures!$P3)/$C$1)))*$C$1)/10),0.5),IF(H$2&lt;=Allures!$F3+Allures!$J3+Allures!$N3+Allures!$R3,MROUND(((((SUM($C$1,G3*10,Allures!$T3)/$C$1)-(INT(SUM($C$1,G3*10,Allures!$T3)/$C$1)))*$C$1)/10),0.5),IF(H$2&lt;=Allures!$F3+Allures!$J3+Allures!$N3+Allures!$R3+Allures!$V3,MROUND(((((SUM($C$1,G3*10,Allures!$X3)/$C$1)-(INT(SUM($C$1,G3*10,Allures!$X3)/$C$1)))*$C$1)/10),0.5),IF(H$2&lt;=Allures!$F3+Allures!$J3+Allures!$N3+Allures!$R3+Allures!$V3+Allures!$Z3,MROUND(((((SUM($C$1,G3*10,Allures!$AB3)/$C$1)-(INT(SUM($C$1,G3*10,Allures!$AB3)/$C$1)))*$C$1)/10),0.5),IF(H$2&lt;= Allures!$F3+Allures!$J3+Allures!$N3+Allures!$R3+Allures!$V3+Allures!$Z3+Allures!$AD3,MROUND(((((SUM($C$1,Repères!G3*10,Allures!$AF3)/$C$1)-(INT(SUM($C$1,Repères!G3*10,Allures!$AF3)/$C$1)))*$C$1)/10),0.5),IF(H$2&lt;=Allures!$F3+Allures!$J3+Allures!$N3+Allures!$R3+Allures!$V3+Allures!$Z3+Allures!$AD3+Allures!$AH3,MROUND(((((SUM($C$1,Repères!G3*10,Allures!$AJ3)/$C$1)-(INT(SUM($C$1,Repères!G3*10,Allures!$AJ3)/$C$1)))*$C$1)/10),0.5),IF(H$2&lt;= Allures!$F3+Allures!$J3+Allures!$N3+Allures!$R3+Allures!$V3+Allures!$Z3+Allures!$AD3+Allures!$AH3+Allures!$AL3,MROUND(((((SUM($C$1,Repères!G3*10,Allures!$AN3  )/$C$1)-(INT(SUM($C$1,Repères!G3*10,Allures!$AN3  )/$C$1)))*$C$1)/10),0.5),IF(H$2&lt;= Allures!$F3+Allures!$J3+Allures!$N3+Allures!$R3+Allures!$V3+Allures!$Z3+Allures!$AD3+Allures!$AH3+Allures!$AL3+Allures!$AP3,MROUND(((((SUM($C$1,Repères!G3*10,Allures!$AR3 )/$C$1)-(INT(SUM($C$1,G3*10,Allures!$AR3 )/$C$1)))*$C$1)/10),0.5), IF(H$2&lt;= Allures!$F3+Allures!$J3+Allures!$N3+Allures!$R3+Allures!$V3+Allures!$Z3+Allures!$AD3+Allures!$AH3+Allures!$AL3+Allures!$AP3+Allures!$AT3,MROUND(((((SUM($C$1,Repères!G3*10,Allures!$AV3)/$C$1)-(INT(SUM($C$1,G3*10, Allures!$AV3)/$C$1)))*$C$1)/10),0.5), IF( H$2&lt;= Allures!$F3+Allures!$J3+Allures!$N3+Allures!$R3+Allures!$V3+Allures!$Z3+Allures!$AD3+Allures!$AH3+Allures!$AL3+Allures!$AP3+Allures!$AT3+Allures!$AT3+Allures!$AX3,MROUND(((((SUM($C$1,Repères!G3*10,Allures!$AZ3  )/$C$1)-(INT(SUM($C$1,G3*10,Allures!$AZ3)/$C$1)))*$C$1)/10),0.5),""))))))))))))</f>
        <v>26</v>
      </c>
      <c r="I3" s="20">
        <f>IF(I$2&lt;=Allures!$F3,MROUND((((((Allures!$H3*I$2)/$C$1)-INT((Allures!$H3*I$2)/$C$1))*$C$1)/10),0.5),IF(I$2&lt;=Allures!$F3+Allures!$J3,MROUND(((((SUM($C$1,H3*10,Allures!$L3)/$C$1)-(INT(SUM($C$1,H3*10,Allures!$L3)/$C$1)))*$C$1)/10),0.5),IF(I$2&lt;=Allures!$F3+Allures!$J3+Allures!$N3,MROUND(((((SUM($C$1,H3*10,Allures!$P3)/$C$1)-(INT(SUM($C$1,H3*10,Allures!$P3)/$C$1)))*$C$1)/10),0.5),IF(I$2&lt;=Allures!$F3+Allures!$J3+Allures!$N3+Allures!$R3,MROUND(((((SUM($C$1,H3*10,Allures!$T3)/$C$1)-(INT(SUM($C$1,H3*10,Allures!$T3)/$C$1)))*$C$1)/10),0.5),IF(I$2&lt;=Allures!$F3+Allures!$J3+Allures!$N3+Allures!$R3+Allures!$V3,MROUND(((((SUM($C$1,H3*10,Allures!$X3)/$C$1)-(INT(SUM($C$1,H3*10,Allures!$X3)/$C$1)))*$C$1)/10),0.5),IF(I$2&lt;=Allures!$F3+Allures!$J3+Allures!$N3+Allures!$R3+Allures!$V3+Allures!$Z3,MROUND(((((SUM($C$1,H3*10,Allures!$AB3)/$C$1)-(INT(SUM($C$1,H3*10,Allures!$AB3)/$C$1)))*$C$1)/10),0.5),IF(I$2&lt;= Allures!$F3+Allures!$J3+Allures!$N3+Allures!$R3+Allures!$V3+Allures!$Z3+Allures!$AD3,MROUND(((((SUM($C$1,Repères!H3*10,Allures!$AF3)/$C$1)-(INT(SUM($C$1,Repères!H3*10,Allures!$AF3)/$C$1)))*$C$1)/10),0.5),IF(I$2&lt;=Allures!$F3+Allures!$J3+Allures!$N3+Allures!$R3+Allures!$V3+Allures!$Z3+Allures!$AD3+Allures!$AH3,MROUND(((((SUM($C$1,Repères!H3*10,Allures!$AJ3)/$C$1)-(INT(SUM($C$1,Repères!H3*10,Allures!$AJ3)/$C$1)))*$C$1)/10),0.5),IF(I$2&lt;= Allures!$F3+Allures!$J3+Allures!$N3+Allures!$R3+Allures!$V3+Allures!$Z3+Allures!$AD3+Allures!$AH3+Allures!$AL3,MROUND(((((SUM($C$1,Repères!H3*10,Allures!$AN3  )/$C$1)-(INT(SUM($C$1,Repères!H3*10,Allures!$AN3  )/$C$1)))*$C$1)/10),0.5),IF(I$2&lt;= Allures!$F3+Allures!$J3+Allures!$N3+Allures!$R3+Allures!$V3+Allures!$Z3+Allures!$AD3+Allures!$AH3+Allures!$AL3+Allures!$AP3,MROUND(((((SUM($C$1,Repères!H3*10,Allures!$AR3 )/$C$1)-(INT(SUM($C$1,H3*10,Allures!$AR3 )/$C$1)))*$C$1)/10),0.5), IF(I$2&lt;= Allures!$F3+Allures!$J3+Allures!$N3+Allures!$R3+Allures!$V3+Allures!$Z3+Allures!$AD3+Allures!$AH3+Allures!$AL3+Allures!$AP3+Allures!$AT3,MROUND(((((SUM($C$1,Repères!H3*10,Allures!$AV3)/$C$1)-(INT(SUM($C$1,H3*10, Allures!$AV3)/$C$1)))*$C$1)/10),0.5), IF( I$2&lt;= Allures!$F3+Allures!$J3+Allures!$N3+Allures!$R3+Allures!$V3+Allures!$Z3+Allures!$AD3+Allures!$AH3+Allures!$AL3+Allures!$AP3+Allures!$AT3+Allures!$AT3+Allures!$AX3,MROUND(((((SUM($C$1,Repères!H3*10,Allures!$AZ3  )/$C$1)-(INT(SUM($C$1,H3*10,Allures!$AZ3)/$C$1)))*$C$1)/10),0.5),""))))))))))))</f>
        <v>9</v>
      </c>
      <c r="J3" s="20">
        <f>IF(J$2&lt;=Allures!$F3,MROUND((((((Allures!$H3*J$2)/$C$1)-INT((Allures!$H3*J$2)/$C$1))*$C$1)/10),0.5),IF(J$2&lt;=Allures!$F3+Allures!$J3,MROUND(((((SUM($C$1,I3*10,Allures!$L3)/$C$1)-(INT(SUM($C$1,I3*10,Allures!$L3)/$C$1)))*$C$1)/10),0.5),IF(J$2&lt;=Allures!$F3+Allures!$J3+Allures!$N3,MROUND(((((SUM($C$1,I3*10,Allures!$P3)/$C$1)-(INT(SUM($C$1,I3*10,Allures!$P3)/$C$1)))*$C$1)/10),0.5),IF(J$2&lt;=Allures!$F3+Allures!$J3+Allures!$N3+Allures!$R3,MROUND(((((SUM($C$1,I3*10,Allures!$T3)/$C$1)-(INT(SUM($C$1,I3*10,Allures!$T3)/$C$1)))*$C$1)/10),0.5),IF(J$2&lt;=Allures!$F3+Allures!$J3+Allures!$N3+Allures!$R3+Allures!$V3,MROUND(((((SUM($C$1,I3*10,Allures!$X3)/$C$1)-(INT(SUM($C$1,I3*10,Allures!$X3)/$C$1)))*$C$1)/10),0.5),IF(J$2&lt;=Allures!$F3+Allures!$J3+Allures!$N3+Allures!$R3+Allures!$V3+Allures!$Z3,MROUND(((((SUM($C$1,I3*10,Allures!$AB3)/$C$1)-(INT(SUM($C$1,I3*10,Allures!$AB3)/$C$1)))*$C$1)/10),0.5),IF(J$2&lt;= Allures!$F3+Allures!$J3+Allures!$N3+Allures!$R3+Allures!$V3+Allures!$Z3+Allures!$AD3,MROUND(((((SUM($C$1,Repères!I3*10,Allures!$AF3)/$C$1)-(INT(SUM($C$1,Repères!I3*10,Allures!$AF3)/$C$1)))*$C$1)/10),0.5),IF(J$2&lt;=Allures!$F3+Allures!$J3+Allures!$N3+Allures!$R3+Allures!$V3+Allures!$Z3+Allures!$AD3+Allures!$AH3,MROUND(((((SUM($C$1,Repères!I3*10,Allures!$AJ3)/$C$1)-(INT(SUM($C$1,Repères!I3*10,Allures!$AJ3)/$C$1)))*$C$1)/10),0.5),IF(J$2&lt;= Allures!$F3+Allures!$J3+Allures!$N3+Allures!$R3+Allures!$V3+Allures!$Z3+Allures!$AD3+Allures!$AH3+Allures!$AL3,MROUND(((((SUM($C$1,Repères!I3*10,Allures!$AN3  )/$C$1)-(INT(SUM($C$1,Repères!I3*10,Allures!$AN3  )/$C$1)))*$C$1)/10),0.5),IF(J$2&lt;= Allures!$F3+Allures!$J3+Allures!$N3+Allures!$R3+Allures!$V3+Allures!$Z3+Allures!$AD3+Allures!$AH3+Allures!$AL3+Allures!$AP3,MROUND(((((SUM($C$1,Repères!I3*10,Allures!$AR3 )/$C$1)-(INT(SUM($C$1,I3*10,Allures!$AR3 )/$C$1)))*$C$1)/10),0.5), IF(J$2&lt;= Allures!$F3+Allures!$J3+Allures!$N3+Allures!$R3+Allures!$V3+Allures!$Z3+Allures!$AD3+Allures!$AH3+Allures!$AL3+Allures!$AP3+Allures!$AT3,MROUND(((((SUM($C$1,Repères!I3*10,Allures!$AV3)/$C$1)-(INT(SUM($C$1,I3*10, Allures!$AV3)/$C$1)))*$C$1)/10),0.5), IF( J$2&lt;= Allures!$F3+Allures!$J3+Allures!$N3+Allures!$R3+Allures!$V3+Allures!$Z3+Allures!$AD3+Allures!$AH3+Allures!$AL3+Allures!$AP3+Allures!$AT3+Allures!$AT3+Allures!$AX3,MROUND(((((SUM($C$1,Repères!I3*10,Allures!$AZ3  )/$C$1)-(INT(SUM($C$1,I3*10,Allures!$AZ3)/$C$1)))*$C$1)/10),0.5),""))))))))))))</f>
        <v>24</v>
      </c>
      <c r="K3" s="20">
        <f>IF(K$2&lt;=Allures!$F3,MROUND((((((Allures!$H3*K$2)/$C$1)-INT((Allures!$H3*K$2)/$C$1))*$C$1)/10),0.5),IF(K$2&lt;=Allures!$F3+Allures!$J3,MROUND(((((SUM($C$1,J3*10,Allures!$L3)/$C$1)-(INT(SUM($C$1,J3*10,Allures!$L3)/$C$1)))*$C$1)/10),0.5),IF(K$2&lt;=Allures!$F3+Allures!$J3+Allures!$N3,MROUND(((((SUM($C$1,J3*10,Allures!$P3)/$C$1)-(INT(SUM($C$1,J3*10,Allures!$P3)/$C$1)))*$C$1)/10),0.5),IF(K$2&lt;=Allures!$F3+Allures!$J3+Allures!$N3+Allures!$R3,MROUND(((((SUM($C$1,J3*10,Allures!$T3)/$C$1)-(INT(SUM($C$1,J3*10,Allures!$T3)/$C$1)))*$C$1)/10),0.5),IF(K$2&lt;=Allures!$F3+Allures!$J3+Allures!$N3+Allures!$R3+Allures!$V3,MROUND(((((SUM($C$1,J3*10,Allures!$X3)/$C$1)-(INT(SUM($C$1,J3*10,Allures!$X3)/$C$1)))*$C$1)/10),0.5),IF(K$2&lt;=Allures!$F3+Allures!$J3+Allures!$N3+Allures!$R3+Allures!$V3+Allures!$Z3,MROUND(((((SUM($C$1,J3*10,Allures!$AB3)/$C$1)-(INT(SUM($C$1,J3*10,Allures!$AB3)/$C$1)))*$C$1)/10),0.5),IF(K$2&lt;= Allures!$F3+Allures!$J3+Allures!$N3+Allures!$R3+Allures!$V3+Allures!$Z3+Allures!$AD3,MROUND(((((SUM($C$1,Repères!J3*10,Allures!$AF3)/$C$1)-(INT(SUM($C$1,Repères!J3*10,Allures!$AF3)/$C$1)))*$C$1)/10),0.5),IF(K$2&lt;=Allures!$F3+Allures!$J3+Allures!$N3+Allures!$R3+Allures!$V3+Allures!$Z3+Allures!$AD3+Allures!$AH3,MROUND(((((SUM($C$1,Repères!J3*10,Allures!$AJ3)/$C$1)-(INT(SUM($C$1,Repères!J3*10,Allures!$AJ3)/$C$1)))*$C$1)/10),0.5),IF(K$2&lt;= Allures!$F3+Allures!$J3+Allures!$N3+Allures!$R3+Allures!$V3+Allures!$Z3+Allures!$AD3+Allures!$AH3+Allures!$AL3,MROUND(((((SUM($C$1,Repères!J3*10,Allures!$AN3  )/$C$1)-(INT(SUM($C$1,Repères!J3*10,Allures!$AN3  )/$C$1)))*$C$1)/10),0.5),IF(K$2&lt;= Allures!$F3+Allures!$J3+Allures!$N3+Allures!$R3+Allures!$V3+Allures!$Z3+Allures!$AD3+Allures!$AH3+Allures!$AL3+Allures!$AP3,MROUND(((((SUM($C$1,Repères!J3*10,Allures!$AR3 )/$C$1)-(INT(SUM($C$1,J3*10,Allures!$AR3 )/$C$1)))*$C$1)/10),0.5), IF(K$2&lt;= Allures!$F3+Allures!$J3+Allures!$N3+Allures!$R3+Allures!$V3+Allures!$Z3+Allures!$AD3+Allures!$AH3+Allures!$AL3+Allures!$AP3+Allures!$AT3,MROUND(((((SUM($C$1,Repères!J3*10,Allures!$AV3)/$C$1)-(INT(SUM($C$1,J3*10, Allures!$AV3)/$C$1)))*$C$1)/10),0.5), IF( K$2&lt;= Allures!$F3+Allures!$J3+Allures!$N3+Allures!$R3+Allures!$V3+Allures!$Z3+Allures!$AD3+Allures!$AH3+Allures!$AL3+Allures!$AP3+Allures!$AT3+Allures!$AT3+Allures!$AX3,MROUND(((((SUM($C$1,Repères!J3*10,Allures!$AZ3  )/$C$1)-(INT(SUM($C$1,J3*10,Allures!$AZ3)/$C$1)))*$C$1)/10),0.5),""))))))))))))</f>
        <v>7</v>
      </c>
      <c r="L3" s="20">
        <f>IF(L$2&lt;=Allures!$F3,MROUND((((((Allures!$H3*L$2)/$C$1)-INT((Allures!$H3*L$2)/$C$1))*$C$1)/10),0.5),IF(L$2&lt;=Allures!$F3+Allures!$J3,MROUND(((((SUM($C$1,K3*10,Allures!$L3)/$C$1)-(INT(SUM($C$1,K3*10,Allures!$L3)/$C$1)))*$C$1)/10),0.5),IF(L$2&lt;=Allures!$F3+Allures!$J3+Allures!$N3,MROUND(((((SUM($C$1,K3*10,Allures!$P3)/$C$1)-(INT(SUM($C$1,K3*10,Allures!$P3)/$C$1)))*$C$1)/10),0.5),IF(L$2&lt;=Allures!$F3+Allures!$J3+Allures!$N3+Allures!$R3,MROUND(((((SUM($C$1,K3*10,Allures!$T3)/$C$1)-(INT(SUM($C$1,K3*10,Allures!$T3)/$C$1)))*$C$1)/10),0.5),IF(L$2&lt;=Allures!$F3+Allures!$J3+Allures!$N3+Allures!$R3+Allures!$V3,MROUND(((((SUM($C$1,K3*10,Allures!$X3)/$C$1)-(INT(SUM($C$1,K3*10,Allures!$X3)/$C$1)))*$C$1)/10),0.5),IF(L$2&lt;=Allures!$F3+Allures!$J3+Allures!$N3+Allures!$R3+Allures!$V3+Allures!$Z3,MROUND(((((SUM($C$1,K3*10,Allures!$AB3)/$C$1)-(INT(SUM($C$1,K3*10,Allures!$AB3)/$C$1)))*$C$1)/10),0.5),IF(L$2&lt;= Allures!$F3+Allures!$J3+Allures!$N3+Allures!$R3+Allures!$V3+Allures!$Z3+Allures!$AD3,MROUND(((((SUM($C$1,Repères!K3*10,Allures!$AF3)/$C$1)-(INT(SUM($C$1,Repères!K3*10,Allures!$AF3)/$C$1)))*$C$1)/10),0.5),IF(L$2&lt;=Allures!$F3+Allures!$J3+Allures!$N3+Allures!$R3+Allures!$V3+Allures!$Z3+Allures!$AD3+Allures!$AH3,MROUND(((((SUM($C$1,Repères!K3*10,Allures!$AJ3)/$C$1)-(INT(SUM($C$1,Repères!K3*10,Allures!$AJ3)/$C$1)))*$C$1)/10),0.5),IF(L$2&lt;= Allures!$F3+Allures!$J3+Allures!$N3+Allures!$R3+Allures!$V3+Allures!$Z3+Allures!$AD3+Allures!$AH3+Allures!$AL3,MROUND(((((SUM($C$1,Repères!K3*10,Allures!$AN3  )/$C$1)-(INT(SUM($C$1,Repères!K3*10,Allures!$AN3  )/$C$1)))*$C$1)/10),0.5),IF(L$2&lt;= Allures!$F3+Allures!$J3+Allures!$N3+Allures!$R3+Allures!$V3+Allures!$Z3+Allures!$AD3+Allures!$AH3+Allures!$AL3+Allures!$AP3,MROUND(((((SUM($C$1,Repères!K3*10,Allures!$AR3 )/$C$1)-(INT(SUM($C$1,K3*10,Allures!$AR3 )/$C$1)))*$C$1)/10),0.5), IF(L$2&lt;= Allures!$F3+Allures!$J3+Allures!$N3+Allures!$R3+Allures!$V3+Allures!$Z3+Allures!$AD3+Allures!$AH3+Allures!$AL3+Allures!$AP3+Allures!$AT3,MROUND(((((SUM($C$1,Repères!K3*10,Allures!$AV3)/$C$1)-(INT(SUM($C$1,K3*10, Allures!$AV3)/$C$1)))*$C$1)/10),0.5), IF( L$2&lt;= Allures!$F3+Allures!$J3+Allures!$N3+Allures!$R3+Allures!$V3+Allures!$Z3+Allures!$AD3+Allures!$AH3+Allures!$AL3+Allures!$AP3+Allures!$AT3+Allures!$AT3+Allures!$AX3,MROUND(((((SUM($C$1,Repères!K3*10,Allures!$AZ3  )/$C$1)-(INT(SUM($C$1,K3*10,Allures!$AZ3)/$C$1)))*$C$1)/10),0.5),""))))))))))))</f>
        <v>22</v>
      </c>
      <c r="M3" s="20" t="str">
        <f>IF(M$2&lt;=Allures!$F3,MROUND((((((Allures!$H3*M$2)/$C$1)-INT((Allures!$H3*M$2)/$C$1))*$C$1)/10),0.5),IF(M$2&lt;=Allures!$F3+Allures!$J3,MROUND(((((SUM($C$1,L3*10,Allures!$L3)/$C$1)-(INT(SUM($C$1,L3*10,Allures!$L3)/$C$1)))*$C$1)/10),0.5),IF(M$2&lt;=Allures!$F3+Allures!$J3+Allures!$N3,MROUND(((((SUM($C$1,L3*10,Allures!$P3)/$C$1)-(INT(SUM($C$1,L3*10,Allures!$P3)/$C$1)))*$C$1)/10),0.5),IF(M$2&lt;=Allures!$F3+Allures!$J3+Allures!$N3+Allures!$R3,MROUND(((((SUM($C$1,L3*10,Allures!$T3)/$C$1)-(INT(SUM($C$1,L3*10,Allures!$T3)/$C$1)))*$C$1)/10),0.5),IF(M$2&lt;=Allures!$F3+Allures!$J3+Allures!$N3+Allures!$R3+Allures!$V3,MROUND(((((SUM($C$1,L3*10,Allures!$X3)/$C$1)-(INT(SUM($C$1,L3*10,Allures!$X3)/$C$1)))*$C$1)/10),0.5),IF(M$2&lt;=Allures!$F3+Allures!$J3+Allures!$N3+Allures!$R3+Allures!$V3+Allures!$Z3,MROUND(((((SUM($C$1,L3*10,Allures!$AB3)/$C$1)-(INT(SUM($C$1,L3*10,Allures!$AB3)/$C$1)))*$C$1)/10),0.5),IF(M$2&lt;= Allures!$F3+Allures!$J3+Allures!$N3+Allures!$R3+Allures!$V3+Allures!$Z3+Allures!$AD3,MROUND(((((SUM($C$1,Repères!L3*10,Allures!$AF3)/$C$1)-(INT(SUM($C$1,Repères!L3*10,Allures!$AF3)/$C$1)))*$C$1)/10),0.5),IF(M$2&lt;=Allures!$F3+Allures!$J3+Allures!$N3+Allures!$R3+Allures!$V3+Allures!$Z3+Allures!$AD3+Allures!$AH3,MROUND(((((SUM($C$1,Repères!L3*10,Allures!$AJ3)/$C$1)-(INT(SUM($C$1,Repères!L3*10,Allures!$AJ3)/$C$1)))*$C$1)/10),0.5),IF(M$2&lt;= Allures!$F3+Allures!$J3+Allures!$N3+Allures!$R3+Allures!$V3+Allures!$Z3+Allures!$AD3+Allures!$AH3+Allures!$AL3,MROUND(((((SUM($C$1,Repères!L3*10,Allures!$AN3  )/$C$1)-(INT(SUM($C$1,Repères!L3*10,Allures!$AN3  )/$C$1)))*$C$1)/10),0.5),IF(M$2&lt;= Allures!$F3+Allures!$J3+Allures!$N3+Allures!$R3+Allures!$V3+Allures!$Z3+Allures!$AD3+Allures!$AH3+Allures!$AL3+Allures!$AP3,MROUND(((((SUM($C$1,Repères!L3*10,Allures!$AR3 )/$C$1)-(INT(SUM($C$1,L3*10,Allures!$AR3 )/$C$1)))*$C$1)/10),0.5), IF(M$2&lt;= Allures!$F3+Allures!$J3+Allures!$N3+Allures!$R3+Allures!$V3+Allures!$Z3+Allures!$AD3+Allures!$AH3+Allures!$AL3+Allures!$AP3+Allures!$AT3,MROUND(((((SUM($C$1,Repères!L3*10,Allures!$AV3)/$C$1)-(INT(SUM($C$1,L3*10, Allures!$AV3)/$C$1)))*$C$1)/10),0.5), IF( M$2&lt;= Allures!$F3+Allures!$J3+Allures!$N3+Allures!$R3+Allures!$V3+Allures!$Z3+Allures!$AD3+Allures!$AH3+Allures!$AL3+Allures!$AP3+Allures!$AT3+Allures!$AT3+Allures!$AX3,MROUND(((((SUM($C$1,Repères!L3*10,Allures!$AZ3  )/$C$1)-(INT(SUM($C$1,L3*10,Allures!$AZ3)/$C$1)))*$C$1)/10),0.5),""))))))))))))</f>
        <v/>
      </c>
      <c r="N3" s="20" t="str">
        <f>IF(N$2&lt;=Allures!$F3,MROUND((((((Allures!$H3*N$2)/$C$1)-INT((Allures!$H3*N$2)/$C$1))*$C$1)/10),0.5),IF(N$2&lt;=Allures!$F3+Allures!$J3,MROUND(((((SUM($C$1,M3*10,Allures!$L3)/$C$1)-(INT(SUM($C$1,M3*10,Allures!$L3)/$C$1)))*$C$1)/10),0.5),IF(N$2&lt;=Allures!$F3+Allures!$J3+Allures!$N3,MROUND(((((SUM($C$1,M3*10,Allures!$P3)/$C$1)-(INT(SUM($C$1,M3*10,Allures!$P3)/$C$1)))*$C$1)/10),0.5),IF(N$2&lt;=Allures!$F3+Allures!$J3+Allures!$N3+Allures!$R3,MROUND(((((SUM($C$1,M3*10,Allures!$T3)/$C$1)-(INT(SUM($C$1,M3*10,Allures!$T3)/$C$1)))*$C$1)/10),0.5),IF(N$2&lt;=Allures!$F3+Allures!$J3+Allures!$N3+Allures!$R3+Allures!$V3,MROUND(((((SUM($C$1,M3*10,Allures!$X3)/$C$1)-(INT(SUM($C$1,M3*10,Allures!$X3)/$C$1)))*$C$1)/10),0.5),IF(N$2&lt;=Allures!$F3+Allures!$J3+Allures!$N3+Allures!$R3+Allures!$V3+Allures!$Z3,MROUND(((((SUM($C$1,M3*10,Allures!$AB3)/$C$1)-(INT(SUM($C$1,M3*10,Allures!$AB3)/$C$1)))*$C$1)/10),0.5),IF(N$2&lt;= Allures!$F3+Allures!$J3+Allures!$N3+Allures!$R3+Allures!$V3+Allures!$Z3+Allures!$AD3,MROUND(((((SUM($C$1,Repères!M3*10,Allures!$AF3)/$C$1)-(INT(SUM($C$1,Repères!M3*10,Allures!$AF3)/$C$1)))*$C$1)/10),0.5),IF(N$2&lt;=Allures!$F3+Allures!$J3+Allures!$N3+Allures!$R3+Allures!$V3+Allures!$Z3+Allures!$AD3+Allures!$AH3,MROUND(((((SUM($C$1,Repères!M3*10,Allures!$AJ3)/$C$1)-(INT(SUM($C$1,Repères!M3*10,Allures!$AJ3)/$C$1)))*$C$1)/10),0.5),IF(N$2&lt;= Allures!$F3+Allures!$J3+Allures!$N3+Allures!$R3+Allures!$V3+Allures!$Z3+Allures!$AD3+Allures!$AH3+Allures!$AL3,MROUND(((((SUM($C$1,Repères!M3*10,Allures!$AN3  )/$C$1)-(INT(SUM($C$1,Repères!M3*10,Allures!$AN3  )/$C$1)))*$C$1)/10),0.5),IF(N$2&lt;= Allures!$F3+Allures!$J3+Allures!$N3+Allures!$R3+Allures!$V3+Allures!$Z3+Allures!$AD3+Allures!$AH3+Allures!$AL3+Allures!$AP3,MROUND(((((SUM($C$1,Repères!M3*10,Allures!$AR3 )/$C$1)-(INT(SUM($C$1,M3*10,Allures!$AR3 )/$C$1)))*$C$1)/10),0.5), IF(N$2&lt;= Allures!$F3+Allures!$J3+Allures!$N3+Allures!$R3+Allures!$V3+Allures!$Z3+Allures!$AD3+Allures!$AH3+Allures!$AL3+Allures!$AP3+Allures!$AT3,MROUND(((((SUM($C$1,Repères!M3*10,Allures!$AV3)/$C$1)-(INT(SUM($C$1,M3*10, Allures!$AV3)/$C$1)))*$C$1)/10),0.5), IF( N$2&lt;= Allures!$F3+Allures!$J3+Allures!$N3+Allures!$R3+Allures!$V3+Allures!$Z3+Allures!$AD3+Allures!$AH3+Allures!$AL3+Allures!$AP3+Allures!$AT3+Allures!$AT3+Allures!$AX3,MROUND(((((SUM($C$1,Repères!M3*10,Allures!$AZ3  )/$C$1)-(INT(SUM($C$1,M3*10,Allures!$AZ3)/$C$1)))*$C$1)/10),0.5),""))))))))))))</f>
        <v/>
      </c>
      <c r="O3" s="20" t="str">
        <f>IF(O$2&lt;=Allures!$F3,MROUND((((((Allures!$H3*O$2)/$C$1)-INT((Allures!$H3*O$2)/$C$1))*$C$1)/10),0.5),IF(O$2&lt;=Allures!$F3+Allures!$J3,MROUND(((((SUM($C$1,N3*10,Allures!$L3)/$C$1)-(INT(SUM($C$1,N3*10,Allures!$L3)/$C$1)))*$C$1)/10),0.5),IF(O$2&lt;=Allures!$F3+Allures!$J3+Allures!$N3,MROUND(((((SUM($C$1,N3*10,Allures!$P3)/$C$1)-(INT(SUM($C$1,N3*10,Allures!$P3)/$C$1)))*$C$1)/10),0.5),IF(O$2&lt;=Allures!$F3+Allures!$J3+Allures!$N3+Allures!$R3,MROUND(((((SUM($C$1,N3*10,Allures!$T3)/$C$1)-(INT(SUM($C$1,N3*10,Allures!$T3)/$C$1)))*$C$1)/10),0.5),IF(O$2&lt;=Allures!$F3+Allures!$J3+Allures!$N3+Allures!$R3+Allures!$V3,MROUND(((((SUM($C$1,N3*10,Allures!$X3)/$C$1)-(INT(SUM($C$1,N3*10,Allures!$X3)/$C$1)))*$C$1)/10),0.5),IF(O$2&lt;=Allures!$F3+Allures!$J3+Allures!$N3+Allures!$R3+Allures!$V3+Allures!$Z3,MROUND(((((SUM($C$1,N3*10,Allures!$AB3)/$C$1)-(INT(SUM($C$1,N3*10,Allures!$AB3)/$C$1)))*$C$1)/10),0.5),IF(O$2&lt;= Allures!$F3+Allures!$J3+Allures!$N3+Allures!$R3+Allures!$V3+Allures!$Z3+Allures!$AD3,MROUND(((((SUM($C$1,Repères!N3*10,Allures!$AF3)/$C$1)-(INT(SUM($C$1,Repères!N3*10,Allures!$AF3)/$C$1)))*$C$1)/10),0.5),IF(O$2&lt;=Allures!$F3+Allures!$J3+Allures!$N3+Allures!$R3+Allures!$V3+Allures!$Z3+Allures!$AD3+Allures!$AH3,MROUND(((((SUM($C$1,Repères!N3*10,Allures!$AJ3)/$C$1)-(INT(SUM($C$1,Repères!N3*10,Allures!$AJ3)/$C$1)))*$C$1)/10),0.5),IF(O$2&lt;= Allures!$F3+Allures!$J3+Allures!$N3+Allures!$R3+Allures!$V3+Allures!$Z3+Allures!$AD3+Allures!$AH3+Allures!$AL3,MROUND(((((SUM($C$1,Repères!N3*10,Allures!$AN3  )/$C$1)-(INT(SUM($C$1,Repères!N3*10,Allures!$AN3  )/$C$1)))*$C$1)/10),0.5),IF(O$2&lt;= Allures!$F3+Allures!$J3+Allures!$N3+Allures!$R3+Allures!$V3+Allures!$Z3+Allures!$AD3+Allures!$AH3+Allures!$AL3+Allures!$AP3,MROUND(((((SUM($C$1,Repères!N3*10,Allures!$AR3 )/$C$1)-(INT(SUM($C$1,N3*10,Allures!$AR3 )/$C$1)))*$C$1)/10),0.5), IF(O$2&lt;= Allures!$F3+Allures!$J3+Allures!$N3+Allures!$R3+Allures!$V3+Allures!$Z3+Allures!$AD3+Allures!$AH3+Allures!$AL3+Allures!$AP3+Allures!$AT3,MROUND(((((SUM($C$1,Repères!N3*10,Allures!$AV3)/$C$1)-(INT(SUM($C$1,N3*10, Allures!$AV3)/$C$1)))*$C$1)/10),0.5), IF( O$2&lt;= Allures!$F3+Allures!$J3+Allures!$N3+Allures!$R3+Allures!$V3+Allures!$Z3+Allures!$AD3+Allures!$AH3+Allures!$AL3+Allures!$AP3+Allures!$AT3+Allures!$AT3+Allures!$AX3,MROUND(((((SUM($C$1,Repères!N3*10,Allures!$AZ3  )/$C$1)-(INT(SUM($C$1,N3*10,Allures!$AZ3)/$C$1)))*$C$1)/10),0.5),""))))))))))))</f>
        <v/>
      </c>
      <c r="P3" s="20" t="str">
        <f>IF(P$2&lt;=Allures!$F3,MROUND((((((Allures!$H3*P$2)/$C$1)-INT((Allures!$H3*P$2)/$C$1))*$C$1)/10),0.5),IF(P$2&lt;=Allures!$F3+Allures!$J3,MROUND(((((SUM($C$1,O3*10,Allures!$L3)/$C$1)-(INT(SUM($C$1,O3*10,Allures!$L3)/$C$1)))*$C$1)/10),0.5),IF(P$2&lt;=Allures!$F3+Allures!$J3+Allures!$N3,MROUND(((((SUM($C$1,O3*10,Allures!$P3)/$C$1)-(INT(SUM($C$1,O3*10,Allures!$P3)/$C$1)))*$C$1)/10),0.5),IF(P$2&lt;=Allures!$F3+Allures!$J3+Allures!$N3+Allures!$R3,MROUND(((((SUM($C$1,O3*10,Allures!$T3)/$C$1)-(INT(SUM($C$1,O3*10,Allures!$T3)/$C$1)))*$C$1)/10),0.5),IF(P$2&lt;=Allures!$F3+Allures!$J3+Allures!$N3+Allures!$R3+Allures!$V3,MROUND(((((SUM($C$1,O3*10,Allures!$X3)/$C$1)-(INT(SUM($C$1,O3*10,Allures!$X3)/$C$1)))*$C$1)/10),0.5),IF(P$2&lt;=Allures!$F3+Allures!$J3+Allures!$N3+Allures!$R3+Allures!$V3+Allures!$Z3,MROUND(((((SUM($C$1,O3*10,Allures!$AB3)/$C$1)-(INT(SUM($C$1,O3*10,Allures!$AB3)/$C$1)))*$C$1)/10),0.5),IF(P$2&lt;= Allures!$F3+Allures!$J3+Allures!$N3+Allures!$R3+Allures!$V3+Allures!$Z3+Allures!$AD3,MROUND(((((SUM($C$1,Repères!O3*10,Allures!$AF3)/$C$1)-(INT(SUM($C$1,Repères!O3*10,Allures!$AF3)/$C$1)))*$C$1)/10),0.5),IF(P$2&lt;=Allures!$F3+Allures!$J3+Allures!$N3+Allures!$R3+Allures!$V3+Allures!$Z3+Allures!$AD3+Allures!$AH3,MROUND(((((SUM($C$1,Repères!O3*10,Allures!$AJ3)/$C$1)-(INT(SUM($C$1,Repères!O3*10,Allures!$AJ3)/$C$1)))*$C$1)/10),0.5),IF(P$2&lt;= Allures!$F3+Allures!$J3+Allures!$N3+Allures!$R3+Allures!$V3+Allures!$Z3+Allures!$AD3+Allures!$AH3+Allures!$AL3,MROUND(((((SUM($C$1,Repères!O3*10,Allures!$AN3  )/$C$1)-(INT(SUM($C$1,Repères!O3*10,Allures!$AN3  )/$C$1)))*$C$1)/10),0.5),IF(P$2&lt;= Allures!$F3+Allures!$J3+Allures!$N3+Allures!$R3+Allures!$V3+Allures!$Z3+Allures!$AD3+Allures!$AH3+Allures!$AL3+Allures!$AP3,MROUND(((((SUM($C$1,Repères!O3*10,Allures!$AR3 )/$C$1)-(INT(SUM($C$1,O3*10,Allures!$AR3 )/$C$1)))*$C$1)/10),0.5), IF(P$2&lt;= Allures!$F3+Allures!$J3+Allures!$N3+Allures!$R3+Allures!$V3+Allures!$Z3+Allures!$AD3+Allures!$AH3+Allures!$AL3+Allures!$AP3+Allures!$AT3,MROUND(((((SUM($C$1,Repères!O3*10,Allures!$AV3)/$C$1)-(INT(SUM($C$1,O3*10, Allures!$AV3)/$C$1)))*$C$1)/10),0.5), IF( P$2&lt;= Allures!$F3+Allures!$J3+Allures!$N3+Allures!$R3+Allures!$V3+Allures!$Z3+Allures!$AD3+Allures!$AH3+Allures!$AL3+Allures!$AP3+Allures!$AT3+Allures!$AT3+Allures!$AX3,MROUND(((((SUM($C$1,Repères!O3*10,Allures!$AZ3  )/$C$1)-(INT(SUM($C$1,O3*10,Allures!$AZ3)/$C$1)))*$C$1)/10),0.5),""))))))))))))</f>
        <v/>
      </c>
      <c r="Q3" s="20" t="str">
        <f>IF(Q$2&lt;=Allures!$F3,MROUND((((((Allures!$H3*Q$2)/$C$1)-INT((Allures!$H3*Q$2)/$C$1))*$C$1)/10),0.5),IF(Q$2&lt;=Allures!$F3+Allures!$J3,MROUND(((((SUM($C$1,P3*10,Allures!$L3)/$C$1)-(INT(SUM($C$1,P3*10,Allures!$L3)/$C$1)))*$C$1)/10),0.5),IF(Q$2&lt;=Allures!$F3+Allures!$J3+Allures!$N3,MROUND(((((SUM($C$1,P3*10,Allures!$P3)/$C$1)-(INT(SUM($C$1,P3*10,Allures!$P3)/$C$1)))*$C$1)/10),0.5),IF(Q$2&lt;=Allures!$F3+Allures!$J3+Allures!$N3+Allures!$R3,MROUND(((((SUM($C$1,P3*10,Allures!$T3)/$C$1)-(INT(SUM($C$1,P3*10,Allures!$T3)/$C$1)))*$C$1)/10),0.5),IF(Q$2&lt;=Allures!$F3+Allures!$J3+Allures!$N3+Allures!$R3+Allures!$V3,MROUND(((((SUM($C$1,P3*10,Allures!$X3)/$C$1)-(INT(SUM($C$1,P3*10,Allures!$X3)/$C$1)))*$C$1)/10),0.5),IF(Q$2&lt;=Allures!$F3+Allures!$J3+Allures!$N3+Allures!$R3+Allures!$V3+Allures!$Z3,MROUND(((((SUM($C$1,P3*10,Allures!$AB3)/$C$1)-(INT(SUM($C$1,P3*10,Allures!$AB3)/$C$1)))*$C$1)/10),0.5),IF(Q$2&lt;= Allures!$F3+Allures!$J3+Allures!$N3+Allures!$R3+Allures!$V3+Allures!$Z3+Allures!$AD3,MROUND(((((SUM($C$1,Repères!P3*10,Allures!$AF3)/$C$1)-(INT(SUM($C$1,Repères!P3*10,Allures!$AF3)/$C$1)))*$C$1)/10),0.5),IF(Q$2&lt;=Allures!$F3+Allures!$J3+Allures!$N3+Allures!$R3+Allures!$V3+Allures!$Z3+Allures!$AD3+Allures!$AH3,MROUND(((((SUM($C$1,Repères!P3*10,Allures!$AJ3)/$C$1)-(INT(SUM($C$1,Repères!P3*10,Allures!$AJ3)/$C$1)))*$C$1)/10),0.5),IF(Q$2&lt;= Allures!$F3+Allures!$J3+Allures!$N3+Allures!$R3+Allures!$V3+Allures!$Z3+Allures!$AD3+Allures!$AH3+Allures!$AL3,MROUND(((((SUM($C$1,Repères!P3*10,Allures!$AN3  )/$C$1)-(INT(SUM($C$1,Repères!P3*10,Allures!$AN3  )/$C$1)))*$C$1)/10),0.5),IF(Q$2&lt;= Allures!$F3+Allures!$J3+Allures!$N3+Allures!$R3+Allures!$V3+Allures!$Z3+Allures!$AD3+Allures!$AH3+Allures!$AL3+Allures!$AP3,MROUND(((((SUM($C$1,Repères!P3*10,Allures!$AR3 )/$C$1)-(INT(SUM($C$1,P3*10,Allures!$AR3 )/$C$1)))*$C$1)/10),0.5), IF(Q$2&lt;= Allures!$F3+Allures!$J3+Allures!$N3+Allures!$R3+Allures!$V3+Allures!$Z3+Allures!$AD3+Allures!$AH3+Allures!$AL3+Allures!$AP3+Allures!$AT3,MROUND(((((SUM($C$1,Repères!P3*10,Allures!$AV3)/$C$1)-(INT(SUM($C$1,P3*10, Allures!$AV3)/$C$1)))*$C$1)/10),0.5), IF( Q$2&lt;= Allures!$F3+Allures!$J3+Allures!$N3+Allures!$R3+Allures!$V3+Allures!$Z3+Allures!$AD3+Allures!$AH3+Allures!$AL3+Allures!$AP3+Allures!$AT3+Allures!$AT3+Allures!$AX3,MROUND(((((SUM($C$1,Repères!P3*10,Allures!$AZ3  )/$C$1)-(INT(SUM($C$1,P3*10,Allures!$AZ3)/$C$1)))*$C$1)/10),0.5),""))))))))))))</f>
        <v/>
      </c>
      <c r="R3" s="20" t="str">
        <f>IF(R$2&lt;=Allures!$F3,MROUND((((((Allures!$H3*R$2)/$C$1)-INT((Allures!$H3*R$2)/$C$1))*$C$1)/10),0.5),IF(R$2&lt;=Allures!$F3+Allures!$J3,MROUND(((((SUM($C$1,Q3*10,Allures!$L3)/$C$1)-(INT(SUM($C$1,Q3*10,Allures!$L3)/$C$1)))*$C$1)/10),0.5),IF(R$2&lt;=Allures!$F3+Allures!$J3+Allures!$N3,MROUND(((((SUM($C$1,Q3*10,Allures!$P3)/$C$1)-(INT(SUM($C$1,Q3*10,Allures!$P3)/$C$1)))*$C$1)/10),0.5),IF(R$2&lt;=Allures!$F3+Allures!$J3+Allures!$N3+Allures!$R3,MROUND(((((SUM($C$1,Q3*10,Allures!$T3)/$C$1)-(INT(SUM($C$1,Q3*10,Allures!$T3)/$C$1)))*$C$1)/10),0.5),IF(R$2&lt;=Allures!$F3+Allures!$J3+Allures!$N3+Allures!$R3+Allures!$V3,MROUND(((((SUM($C$1,Q3*10,Allures!$X3)/$C$1)-(INT(SUM($C$1,Q3*10,Allures!$X3)/$C$1)))*$C$1)/10),0.5),IF(R$2&lt;=Allures!$F3+Allures!$J3+Allures!$N3+Allures!$R3+Allures!$V3+Allures!$Z3,MROUND(((((SUM($C$1,Q3*10,Allures!$AB3)/$C$1)-(INT(SUM($C$1,Q3*10,Allures!$AB3)/$C$1)))*$C$1)/10),0.5),IF(R$2&lt;= Allures!$F3+Allures!$J3+Allures!$N3+Allures!$R3+Allures!$V3+Allures!$Z3+Allures!$AD3,MROUND(((((SUM($C$1,Repères!Q3*10,Allures!$AF3)/$C$1)-(INT(SUM($C$1,Repères!Q3*10,Allures!$AF3)/$C$1)))*$C$1)/10),0.5),IF(R$2&lt;=Allures!$F3+Allures!$J3+Allures!$N3+Allures!$R3+Allures!$V3+Allures!$Z3+Allures!$AD3+Allures!$AH3,MROUND(((((SUM($C$1,Repères!Q3*10,Allures!$AJ3)/$C$1)-(INT(SUM($C$1,Repères!Q3*10,Allures!$AJ3)/$C$1)))*$C$1)/10),0.5),IF(R$2&lt;= Allures!$F3+Allures!$J3+Allures!$N3+Allures!$R3+Allures!$V3+Allures!$Z3+Allures!$AD3+Allures!$AH3+Allures!$AL3,MROUND(((((SUM($C$1,Repères!Q3*10,Allures!$AN3  )/$C$1)-(INT(SUM($C$1,Repères!Q3*10,Allures!$AN3  )/$C$1)))*$C$1)/10),0.5),IF(R$2&lt;= Allures!$F3+Allures!$J3+Allures!$N3+Allures!$R3+Allures!$V3+Allures!$Z3+Allures!$AD3+Allures!$AH3+Allures!$AL3+Allures!$AP3,MROUND(((((SUM($C$1,Repères!Q3*10,Allures!$AR3 )/$C$1)-(INT(SUM($C$1,Q3*10,Allures!$AR3 )/$C$1)))*$C$1)/10),0.5), IF(R$2&lt;= Allures!$F3+Allures!$J3+Allures!$N3+Allures!$R3+Allures!$V3+Allures!$Z3+Allures!$AD3+Allures!$AH3+Allures!$AL3+Allures!$AP3+Allures!$AT3,MROUND(((((SUM($C$1,Repères!Q3*10,Allures!$AV3)/$C$1)-(INT(SUM($C$1,Q3*10, Allures!$AV3)/$C$1)))*$C$1)/10),0.5), IF( R$2&lt;= Allures!$F3+Allures!$J3+Allures!$N3+Allures!$R3+Allures!$V3+Allures!$Z3+Allures!$AD3+Allures!$AH3+Allures!$AL3+Allures!$AP3+Allures!$AT3+Allures!$AT3+Allures!$AX3,MROUND(((((SUM($C$1,Repères!Q3*10,Allures!$AZ3  )/$C$1)-(INT(SUM($C$1,Q3*10,Allures!$AZ3)/$C$1)))*$C$1)/10),0.5),""))))))))))))</f>
        <v/>
      </c>
      <c r="S3" s="20" t="str">
        <f>IF(S$2&lt;=Allures!$F3,MROUND((((((Allures!$H3*S$2)/$C$1)-INT((Allures!$H3*S$2)/$C$1))*$C$1)/10),0.5),IF(S$2&lt;=Allures!$F3+Allures!$J3,MROUND(((((SUM($C$1,R3*10,Allures!$L3)/$C$1)-(INT(SUM($C$1,R3*10,Allures!$L3)/$C$1)))*$C$1)/10),0.5),IF(S$2&lt;=Allures!$F3+Allures!$J3+Allures!$N3,MROUND(((((SUM($C$1,R3*10,Allures!$P3)/$C$1)-(INT(SUM($C$1,R3*10,Allures!$P3)/$C$1)))*$C$1)/10),0.5),IF(S$2&lt;=Allures!$F3+Allures!$J3+Allures!$N3+Allures!$R3,MROUND(((((SUM($C$1,R3*10,Allures!$T3)/$C$1)-(INT(SUM($C$1,R3*10,Allures!$T3)/$C$1)))*$C$1)/10),0.5),IF(S$2&lt;=Allures!$F3+Allures!$J3+Allures!$N3+Allures!$R3+Allures!$V3,MROUND(((((SUM($C$1,R3*10,Allures!$X3)/$C$1)-(INT(SUM($C$1,R3*10,Allures!$X3)/$C$1)))*$C$1)/10),0.5),IF(S$2&lt;=Allures!$F3+Allures!$J3+Allures!$N3+Allures!$R3+Allures!$V3+Allures!$Z3,MROUND(((((SUM($C$1,R3*10,Allures!$AB3)/$C$1)-(INT(SUM($C$1,R3*10,Allures!$AB3)/$C$1)))*$C$1)/10),0.5),IF(S$2&lt;= Allures!$F3+Allures!$J3+Allures!$N3+Allures!$R3+Allures!$V3+Allures!$Z3+Allures!$AD3,MROUND(((((SUM($C$1,Repères!R3*10,Allures!$AF3)/$C$1)-(INT(SUM($C$1,Repères!R3*10,Allures!$AF3)/$C$1)))*$C$1)/10),0.5),IF(S$2&lt;=Allures!$F3+Allures!$J3+Allures!$N3+Allures!$R3+Allures!$V3+Allures!$Z3+Allures!$AD3+Allures!$AH3,MROUND(((((SUM($C$1,Repères!R3*10,Allures!$AJ3)/$C$1)-(INT(SUM($C$1,Repères!R3*10,Allures!$AJ3)/$C$1)))*$C$1)/10),0.5),IF(S$2&lt;= Allures!$F3+Allures!$J3+Allures!$N3+Allures!$R3+Allures!$V3+Allures!$Z3+Allures!$AD3+Allures!$AH3+Allures!$AL3,MROUND(((((SUM($C$1,Repères!R3*10,Allures!$AN3  )/$C$1)-(INT(SUM($C$1,Repères!R3*10,Allures!$AN3  )/$C$1)))*$C$1)/10),0.5),IF(S$2&lt;= Allures!$F3+Allures!$J3+Allures!$N3+Allures!$R3+Allures!$V3+Allures!$Z3+Allures!$AD3+Allures!$AH3+Allures!$AL3+Allures!$AP3,MROUND(((((SUM($C$1,Repères!R3*10,Allures!$AR3 )/$C$1)-(INT(SUM($C$1,R3*10,Allures!$AR3 )/$C$1)))*$C$1)/10),0.5), IF(S$2&lt;= Allures!$F3+Allures!$J3+Allures!$N3+Allures!$R3+Allures!$V3+Allures!$Z3+Allures!$AD3+Allures!$AH3+Allures!$AL3+Allures!$AP3+Allures!$AT3,MROUND(((((SUM($C$1,Repères!R3*10,Allures!$AV3)/$C$1)-(INT(SUM($C$1,R3*10, Allures!$AV3)/$C$1)))*$C$1)/10),0.5), IF( S$2&lt;= Allures!$F3+Allures!$J3+Allures!$N3+Allures!$R3+Allures!$V3+Allures!$Z3+Allures!$AD3+Allures!$AH3+Allures!$AL3+Allures!$AP3+Allures!$AT3+Allures!$AT3+Allures!$AX3,MROUND(((((SUM($C$1,Repères!R3*10,Allures!$AZ3  )/$C$1)-(INT(SUM($C$1,R3*10,Allures!$AZ3)/$C$1)))*$C$1)/10),0.5),""))))))))))))</f>
        <v/>
      </c>
      <c r="T3" s="20" t="str">
        <f>IF(T$2&lt;=Allures!$F3,MROUND((((((Allures!$H3*T$2)/$C$1)-INT((Allures!$H3*T$2)/$C$1))*$C$1)/10),0.5),IF(T$2&lt;=Allures!$F3+Allures!$J3,MROUND(((((SUM($C$1,S3*10,Allures!$L3)/$C$1)-(INT(SUM($C$1,S3*10,Allures!$L3)/$C$1)))*$C$1)/10),0.5),IF(T$2&lt;=Allures!$F3+Allures!$J3+Allures!$N3,MROUND(((((SUM($C$1,S3*10,Allures!$P3)/$C$1)-(INT(SUM($C$1,S3*10,Allures!$P3)/$C$1)))*$C$1)/10),0.5),IF(T$2&lt;=Allures!$F3+Allures!$J3+Allures!$N3+Allures!$R3,MROUND(((((SUM($C$1,S3*10,Allures!$T3)/$C$1)-(INT(SUM($C$1,S3*10,Allures!$T3)/$C$1)))*$C$1)/10),0.5),IF(T$2&lt;=Allures!$F3+Allures!$J3+Allures!$N3+Allures!$R3+Allures!$V3,MROUND(((((SUM($C$1,S3*10,Allures!$X3)/$C$1)-(INT(SUM($C$1,S3*10,Allures!$X3)/$C$1)))*$C$1)/10),0.5),IF(T$2&lt;=Allures!$F3+Allures!$J3+Allures!$N3+Allures!$R3+Allures!$V3+Allures!$Z3,MROUND(((((SUM($C$1,S3*10,Allures!$AB3)/$C$1)-(INT(SUM($C$1,S3*10,Allures!$AB3)/$C$1)))*$C$1)/10),0.5),IF(T$2&lt;= Allures!$F3+Allures!$J3+Allures!$N3+Allures!$R3+Allures!$V3+Allures!$Z3+Allures!$AD3,MROUND(((((SUM($C$1,Repères!S3*10,Allures!$AF3)/$C$1)-(INT(SUM($C$1,Repères!S3*10,Allures!$AF3)/$C$1)))*$C$1)/10),0.5),IF(T$2&lt;=Allures!$F3+Allures!$J3+Allures!$N3+Allures!$R3+Allures!$V3+Allures!$Z3+Allures!$AD3+Allures!$AH3,MROUND(((((SUM($C$1,Repères!S3*10,Allures!$AJ3)/$C$1)-(INT(SUM($C$1,Repères!S3*10,Allures!$AJ3)/$C$1)))*$C$1)/10),0.5),IF(T$2&lt;= Allures!$F3+Allures!$J3+Allures!$N3+Allures!$R3+Allures!$V3+Allures!$Z3+Allures!$AD3+Allures!$AH3+Allures!$AL3,MROUND(((((SUM($C$1,Repères!S3*10,Allures!$AN3  )/$C$1)-(INT(SUM($C$1,Repères!S3*10,Allures!$AN3  )/$C$1)))*$C$1)/10),0.5),IF(T$2&lt;= Allures!$F3+Allures!$J3+Allures!$N3+Allures!$R3+Allures!$V3+Allures!$Z3+Allures!$AD3+Allures!$AH3+Allures!$AL3+Allures!$AP3,MROUND(((((SUM($C$1,Repères!S3*10,Allures!$AR3 )/$C$1)-(INT(SUM($C$1,S3*10,Allures!$AR3 )/$C$1)))*$C$1)/10),0.5), IF(T$2&lt;= Allures!$F3+Allures!$J3+Allures!$N3+Allures!$R3+Allures!$V3+Allures!$Z3+Allures!$AD3+Allures!$AH3+Allures!$AL3+Allures!$AP3+Allures!$AT3,MROUND(((((SUM($C$1,Repères!S3*10,Allures!$AV3)/$C$1)-(INT(SUM($C$1,S3*10, Allures!$AV3)/$C$1)))*$C$1)/10),0.5), IF( T$2&lt;= Allures!$F3+Allures!$J3+Allures!$N3+Allures!$R3+Allures!$V3+Allures!$Z3+Allures!$AD3+Allures!$AH3+Allures!$AL3+Allures!$AP3+Allures!$AT3+Allures!$AT3+Allures!$AX3,MROUND(((((SUM($C$1,Repères!S3*10,Allures!$AZ3  )/$C$1)-(INT(SUM($C$1,S3*10,Allures!$AZ3)/$C$1)))*$C$1)/10),0.5),""))))))))))))</f>
        <v/>
      </c>
      <c r="U3" s="20" t="str">
        <f>IF(U$2&lt;=Allures!$F3,MROUND((((((Allures!$H3*U$2)/$C$1)-INT((Allures!$H3*U$2)/$C$1))*$C$1)/10),0.5),IF(U$2&lt;=Allures!$F3+Allures!$J3,MROUND(((((SUM($C$1,T3*10,Allures!$L3)/$C$1)-(INT(SUM($C$1,T3*10,Allures!$L3)/$C$1)))*$C$1)/10),0.5),IF(U$2&lt;=Allures!$F3+Allures!$J3+Allures!$N3,MROUND(((((SUM($C$1,T3*10,Allures!$P3)/$C$1)-(INT(SUM($C$1,T3*10,Allures!$P3)/$C$1)))*$C$1)/10),0.5),IF(U$2&lt;=Allures!$F3+Allures!$J3+Allures!$N3+Allures!$R3,MROUND(((((SUM($C$1,T3*10,Allures!$T3)/$C$1)-(INT(SUM($C$1,T3*10,Allures!$T3)/$C$1)))*$C$1)/10),0.5),IF(U$2&lt;=Allures!$F3+Allures!$J3+Allures!$N3+Allures!$R3+Allures!$V3,MROUND(((((SUM($C$1,T3*10,Allures!$X3)/$C$1)-(INT(SUM($C$1,T3*10,Allures!$X3)/$C$1)))*$C$1)/10),0.5),IF(U$2&lt;=Allures!$F3+Allures!$J3+Allures!$N3+Allures!$R3+Allures!$V3+Allures!$Z3,MROUND(((((SUM($C$1,T3*10,Allures!$AB3)/$C$1)-(INT(SUM($C$1,T3*10,Allures!$AB3)/$C$1)))*$C$1)/10),0.5),IF(U$2&lt;= Allures!$F3+Allures!$J3+Allures!$N3+Allures!$R3+Allures!$V3+Allures!$Z3+Allures!$AD3,MROUND(((((SUM($C$1,Repères!T3*10,Allures!$AF3)/$C$1)-(INT(SUM($C$1,Repères!T3*10,Allures!$AF3)/$C$1)))*$C$1)/10),0.5),IF(U$2&lt;=Allures!$F3+Allures!$J3+Allures!$N3+Allures!$R3+Allures!$V3+Allures!$Z3+Allures!$AD3+Allures!$AH3,MROUND(((((SUM($C$1,Repères!T3*10,Allures!$AJ3)/$C$1)-(INT(SUM($C$1,Repères!T3*10,Allures!$AJ3)/$C$1)))*$C$1)/10),0.5),IF(U$2&lt;= Allures!$F3+Allures!$J3+Allures!$N3+Allures!$R3+Allures!$V3+Allures!$Z3+Allures!$AD3+Allures!$AH3+Allures!$AL3,MROUND(((((SUM($C$1,Repères!T3*10,Allures!$AN3  )/$C$1)-(INT(SUM($C$1,Repères!T3*10,Allures!$AN3  )/$C$1)))*$C$1)/10),0.5),IF(U$2&lt;= Allures!$F3+Allures!$J3+Allures!$N3+Allures!$R3+Allures!$V3+Allures!$Z3+Allures!$AD3+Allures!$AH3+Allures!$AL3+Allures!$AP3,MROUND(((((SUM($C$1,Repères!T3*10,Allures!$AR3 )/$C$1)-(INT(SUM($C$1,T3*10,Allures!$AR3 )/$C$1)))*$C$1)/10),0.5), IF(U$2&lt;= Allures!$F3+Allures!$J3+Allures!$N3+Allures!$R3+Allures!$V3+Allures!$Z3+Allures!$AD3+Allures!$AH3+Allures!$AL3+Allures!$AP3+Allures!$AT3,MROUND(((((SUM($C$1,Repères!T3*10,Allures!$AV3)/$C$1)-(INT(SUM($C$1,T3*10, Allures!$AV3)/$C$1)))*$C$1)/10),0.5), IF( U$2&lt;= Allures!$F3+Allures!$J3+Allures!$N3+Allures!$R3+Allures!$V3+Allures!$Z3+Allures!$AD3+Allures!$AH3+Allures!$AL3+Allures!$AP3+Allures!$AT3+Allures!$AT3+Allures!$AX3,MROUND(((((SUM($C$1,Repères!T3*10,Allures!$AZ3  )/$C$1)-(INT(SUM($C$1,T3*10,Allures!$AZ3)/$C$1)))*$C$1)/10),0.5),""))))))))))))</f>
        <v/>
      </c>
      <c r="V3" s="20" t="str">
        <f>IF(V$2&lt;=Allures!$F3,MROUND((((((Allures!$H3*V$2)/$C$1)-INT((Allures!$H3*V$2)/$C$1))*$C$1)/10),0.5),IF(V$2&lt;=Allures!$F3+Allures!$J3,MROUND(((((SUM($C$1,U3*10,Allures!$L3)/$C$1)-(INT(SUM($C$1,U3*10,Allures!$L3)/$C$1)))*$C$1)/10),0.5),IF(V$2&lt;=Allures!$F3+Allures!$J3+Allures!$N3,MROUND(((((SUM($C$1,U3*10,Allures!$P3)/$C$1)-(INT(SUM($C$1,U3*10,Allures!$P3)/$C$1)))*$C$1)/10),0.5),IF(V$2&lt;=Allures!$F3+Allures!$J3+Allures!$N3+Allures!$R3,MROUND(((((SUM($C$1,U3*10,Allures!$T3)/$C$1)-(INT(SUM($C$1,U3*10,Allures!$T3)/$C$1)))*$C$1)/10),0.5),IF(V$2&lt;=Allures!$F3+Allures!$J3+Allures!$N3+Allures!$R3+Allures!$V3,MROUND(((((SUM($C$1,U3*10,Allures!$X3)/$C$1)-(INT(SUM($C$1,U3*10,Allures!$X3)/$C$1)))*$C$1)/10),0.5),IF(V$2&lt;=Allures!$F3+Allures!$J3+Allures!$N3+Allures!$R3+Allures!$V3+Allures!$Z3,MROUND(((((SUM($C$1,U3*10,Allures!$AB3)/$C$1)-(INT(SUM($C$1,U3*10,Allures!$AB3)/$C$1)))*$C$1)/10),0.5),IF(V$2&lt;= Allures!$F3+Allures!$J3+Allures!$N3+Allures!$R3+Allures!$V3+Allures!$Z3+Allures!$AD3,MROUND(((((SUM($C$1,Repères!U3*10,Allures!$AF3)/$C$1)-(INT(SUM($C$1,Repères!U3*10,Allures!$AF3)/$C$1)))*$C$1)/10),0.5),IF(V$2&lt;=Allures!$F3+Allures!$J3+Allures!$N3+Allures!$R3+Allures!$V3+Allures!$Z3+Allures!$AD3+Allures!$AH3,MROUND(((((SUM($C$1,Repères!U3*10,Allures!$AJ3)/$C$1)-(INT(SUM($C$1,Repères!U3*10,Allures!$AJ3)/$C$1)))*$C$1)/10),0.5),IF(V$2&lt;= Allures!$F3+Allures!$J3+Allures!$N3+Allures!$R3+Allures!$V3+Allures!$Z3+Allures!$AD3+Allures!$AH3+Allures!$AL3,MROUND(((((SUM($C$1,Repères!U3*10,Allures!$AN3  )/$C$1)-(INT(SUM($C$1,Repères!U3*10,Allures!$AN3  )/$C$1)))*$C$1)/10),0.5),IF(V$2&lt;= Allures!$F3+Allures!$J3+Allures!$N3+Allures!$R3+Allures!$V3+Allures!$Z3+Allures!$AD3+Allures!$AH3+Allures!$AL3+Allures!$AP3,MROUND(((((SUM($C$1,Repères!U3*10,Allures!$AR3 )/$C$1)-(INT(SUM($C$1,U3*10,Allures!$AR3 )/$C$1)))*$C$1)/10),0.5), IF(V$2&lt;= Allures!$F3+Allures!$J3+Allures!$N3+Allures!$R3+Allures!$V3+Allures!$Z3+Allures!$AD3+Allures!$AH3+Allures!$AL3+Allures!$AP3+Allures!$AT3,MROUND(((((SUM($C$1,Repères!U3*10,Allures!$AV3)/$C$1)-(INT(SUM($C$1,U3*10, Allures!$AV3)/$C$1)))*$C$1)/10),0.5), IF( V$2&lt;= Allures!$F3+Allures!$J3+Allures!$N3+Allures!$R3+Allures!$V3+Allures!$Z3+Allures!$AD3+Allures!$AH3+Allures!$AL3+Allures!$AP3+Allures!$AT3+Allures!$AT3+Allures!$AX3,MROUND(((((SUM($C$1,Repères!U3*10,Allures!$AZ3  )/$C$1)-(INT(SUM($C$1,U3*10,Allures!$AZ3)/$C$1)))*$C$1)/10),0.5),""))))))))))))</f>
        <v/>
      </c>
      <c r="W3" s="20" t="str">
        <f>IF(W$2&lt;=Allures!$F3,MROUND((((((Allures!$H3*W$2)/$C$1)-INT((Allures!$H3*W$2)/$C$1))*$C$1)/10),0.5),IF(W$2&lt;=Allures!$F3+Allures!$J3,MROUND(((((SUM($C$1,V3*10,Allures!$L3)/$C$1)-(INT(SUM($C$1,V3*10,Allures!$L3)/$C$1)))*$C$1)/10),0.5),IF(W$2&lt;=Allures!$F3+Allures!$J3+Allures!$N3,MROUND(((((SUM($C$1,V3*10,Allures!$P3)/$C$1)-(INT(SUM($C$1,V3*10,Allures!$P3)/$C$1)))*$C$1)/10),0.5),IF(W$2&lt;=Allures!$F3+Allures!$J3+Allures!$N3+Allures!$R3,MROUND(((((SUM($C$1,V3*10,Allures!$T3)/$C$1)-(INT(SUM($C$1,V3*10,Allures!$T3)/$C$1)))*$C$1)/10),0.5),IF(W$2&lt;=Allures!$F3+Allures!$J3+Allures!$N3+Allures!$R3+Allures!$V3,MROUND(((((SUM($C$1,V3*10,Allures!$X3)/$C$1)-(INT(SUM($C$1,V3*10,Allures!$X3)/$C$1)))*$C$1)/10),0.5),IF(W$2&lt;=Allures!$F3+Allures!$J3+Allures!$N3+Allures!$R3+Allures!$V3+Allures!$Z3,MROUND(((((SUM($C$1,V3*10,Allures!$AB3)/$C$1)-(INT(SUM($C$1,V3*10,Allures!$AB3)/$C$1)))*$C$1)/10),0.5),IF(W$2&lt;= Allures!$F3+Allures!$J3+Allures!$N3+Allures!$R3+Allures!$V3+Allures!$Z3+Allures!$AD3,MROUND(((((SUM($C$1,Repères!V3*10,Allures!$AF3)/$C$1)-(INT(SUM($C$1,Repères!V3*10,Allures!$AF3)/$C$1)))*$C$1)/10),0.5),IF(W$2&lt;=Allures!$F3+Allures!$J3+Allures!$N3+Allures!$R3+Allures!$V3+Allures!$Z3+Allures!$AD3+Allures!$AH3,MROUND(((((SUM($C$1,Repères!V3*10,Allures!$AJ3)/$C$1)-(INT(SUM($C$1,Repères!V3*10,Allures!$AJ3)/$C$1)))*$C$1)/10),0.5),IF(W$2&lt;= Allures!$F3+Allures!$J3+Allures!$N3+Allures!$R3+Allures!$V3+Allures!$Z3+Allures!$AD3+Allures!$AH3+Allures!$AL3,MROUND(((((SUM($C$1,Repères!V3*10,Allures!$AN3  )/$C$1)-(INT(SUM($C$1,Repères!V3*10,Allures!$AN3  )/$C$1)))*$C$1)/10),0.5),IF(W$2&lt;= Allures!$F3+Allures!$J3+Allures!$N3+Allures!$R3+Allures!$V3+Allures!$Z3+Allures!$AD3+Allures!$AH3+Allures!$AL3+Allures!$AP3,MROUND(((((SUM($C$1,Repères!V3*10,Allures!$AR3 )/$C$1)-(INT(SUM($C$1,V3*10,Allures!$AR3 )/$C$1)))*$C$1)/10),0.5), IF(W$2&lt;= Allures!$F3+Allures!$J3+Allures!$N3+Allures!$R3+Allures!$V3+Allures!$Z3+Allures!$AD3+Allures!$AH3+Allures!$AL3+Allures!$AP3+Allures!$AT3,MROUND(((((SUM($C$1,Repères!V3*10,Allures!$AV3)/$C$1)-(INT(SUM($C$1,V3*10, Allures!$AV3)/$C$1)))*$C$1)/10),0.5), IF( W$2&lt;= Allures!$F3+Allures!$J3+Allures!$N3+Allures!$R3+Allures!$V3+Allures!$Z3+Allures!$AD3+Allures!$AH3+Allures!$AL3+Allures!$AP3+Allures!$AT3+Allures!$AT3+Allures!$AX3,MROUND(((((SUM($C$1,Repères!V3*10,Allures!$AZ3  )/$C$1)-(INT(SUM($C$1,V3*10,Allures!$AZ3)/$C$1)))*$C$1)/10),0.5),""))))))))))))</f>
        <v/>
      </c>
      <c r="X3" s="20" t="str">
        <f>IF(X$2&lt;=Allures!$F3,MROUND((((((Allures!$H3*X$2)/$C$1)-INT((Allures!$H3*X$2)/$C$1))*$C$1)/10),0.5),IF(X$2&lt;=Allures!$F3+Allures!$J3,MROUND(((((SUM($C$1,W3*10,Allures!$L3)/$C$1)-(INT(SUM($C$1,W3*10,Allures!$L3)/$C$1)))*$C$1)/10),0.5),IF(X$2&lt;=Allures!$F3+Allures!$J3+Allures!$N3,MROUND(((((SUM($C$1,W3*10,Allures!$P3)/$C$1)-(INT(SUM($C$1,W3*10,Allures!$P3)/$C$1)))*$C$1)/10),0.5),IF(X$2&lt;=Allures!$F3+Allures!$J3+Allures!$N3+Allures!$R3,MROUND(((((SUM($C$1,W3*10,Allures!$T3)/$C$1)-(INT(SUM($C$1,W3*10,Allures!$T3)/$C$1)))*$C$1)/10),0.5),IF(X$2&lt;=Allures!$F3+Allures!$J3+Allures!$N3+Allures!$R3+Allures!$V3,MROUND(((((SUM($C$1,W3*10,Allures!$X3)/$C$1)-(INT(SUM($C$1,W3*10,Allures!$X3)/$C$1)))*$C$1)/10),0.5),IF(X$2&lt;=Allures!$F3+Allures!$J3+Allures!$N3+Allures!$R3+Allures!$V3+Allures!$Z3,MROUND(((((SUM($C$1,W3*10,Allures!$AB3)/$C$1)-(INT(SUM($C$1,W3*10,Allures!$AB3)/$C$1)))*$C$1)/10),0.5),IF(X$2&lt;= Allures!$F3+Allures!$J3+Allures!$N3+Allures!$R3+Allures!$V3+Allures!$Z3+Allures!$AD3,MROUND(((((SUM($C$1,Repères!W3*10,Allures!$AF3)/$C$1)-(INT(SUM($C$1,Repères!W3*10,Allures!$AF3)/$C$1)))*$C$1)/10),0.5),IF(X$2&lt;=Allures!$F3+Allures!$J3+Allures!$N3+Allures!$R3+Allures!$V3+Allures!$Z3+Allures!$AD3+Allures!$AH3,MROUND(((((SUM($C$1,Repères!W3*10,Allures!$AJ3)/$C$1)-(INT(SUM($C$1,Repères!W3*10,Allures!$AJ3)/$C$1)))*$C$1)/10),0.5),IF(X$2&lt;= Allures!$F3+Allures!$J3+Allures!$N3+Allures!$R3+Allures!$V3+Allures!$Z3+Allures!$AD3+Allures!$AH3+Allures!$AL3,MROUND(((((SUM($C$1,Repères!W3*10,Allures!$AN3  )/$C$1)-(INT(SUM($C$1,Repères!W3*10,Allures!$AN3  )/$C$1)))*$C$1)/10),0.5),IF(X$2&lt;= Allures!$F3+Allures!$J3+Allures!$N3+Allures!$R3+Allures!$V3+Allures!$Z3+Allures!$AD3+Allures!$AH3+Allures!$AL3+Allures!$AP3,MROUND(((((SUM($C$1,Repères!W3*10,Allures!$AR3 )/$C$1)-(INT(SUM($C$1,W3*10,Allures!$AR3 )/$C$1)))*$C$1)/10),0.5), IF(X$2&lt;= Allures!$F3+Allures!$J3+Allures!$N3+Allures!$R3+Allures!$V3+Allures!$Z3+Allures!$AD3+Allures!$AH3+Allures!$AL3+Allures!$AP3+Allures!$AT3,MROUND(((((SUM($C$1,Repères!W3*10,Allures!$AV3)/$C$1)-(INT(SUM($C$1,W3*10, Allures!$AV3)/$C$1)))*$C$1)/10),0.5), IF( X$2&lt;= Allures!$F3+Allures!$J3+Allures!$N3+Allures!$R3+Allures!$V3+Allures!$Z3+Allures!$AD3+Allures!$AH3+Allures!$AL3+Allures!$AP3+Allures!$AT3+Allures!$AT3+Allures!$AX3,MROUND(((((SUM($C$1,Repères!W3*10,Allures!$AZ3  )/$C$1)-(INT(SUM($C$1,W3*10,Allures!$AZ3)/$C$1)))*$C$1)/10),0.5),""))))))))))))</f>
        <v/>
      </c>
      <c r="Y3" s="20" t="str">
        <f>IF(Y$2&lt;=Allures!$F3,MROUND((((((Allures!$H3*Y$2)/$C$1)-INT((Allures!$H3*Y$2)/$C$1))*$C$1)/10),0.5),IF(Y$2&lt;=Allures!$F3+Allures!$J3,MROUND(((((SUM($C$1,X3*10,Allures!$L3)/$C$1)-(INT(SUM($C$1,X3*10,Allures!$L3)/$C$1)))*$C$1)/10),0.5),IF(Y$2&lt;=Allures!$F3+Allures!$J3+Allures!$N3,MROUND(((((SUM($C$1,X3*10,Allures!$P3)/$C$1)-(INT(SUM($C$1,X3*10,Allures!$P3)/$C$1)))*$C$1)/10),0.5),IF(Y$2&lt;=Allures!$F3+Allures!$J3+Allures!$N3+Allures!$R3,MROUND(((((SUM($C$1,X3*10,Allures!$T3)/$C$1)-(INT(SUM($C$1,X3*10,Allures!$T3)/$C$1)))*$C$1)/10),0.5),IF(Y$2&lt;=Allures!$F3+Allures!$J3+Allures!$N3+Allures!$R3+Allures!$V3,MROUND(((((SUM($C$1,X3*10,Allures!$X3)/$C$1)-(INT(SUM($C$1,X3*10,Allures!$X3)/$C$1)))*$C$1)/10),0.5),IF(Y$2&lt;=Allures!$F3+Allures!$J3+Allures!$N3+Allures!$R3+Allures!$V3+Allures!$Z3,MROUND(((((SUM($C$1,X3*10,Allures!$AB3)/$C$1)-(INT(SUM($C$1,X3*10,Allures!$AB3)/$C$1)))*$C$1)/10),0.5),IF(Y$2&lt;= Allures!$F3+Allures!$J3+Allures!$N3+Allures!$R3+Allures!$V3+Allures!$Z3+Allures!$AD3,MROUND(((((SUM($C$1,Repères!X3*10,Allures!$AF3)/$C$1)-(INT(SUM($C$1,Repères!X3*10,Allures!$AF3)/$C$1)))*$C$1)/10),0.5),IF(Y$2&lt;=Allures!$F3+Allures!$J3+Allures!$N3+Allures!$R3+Allures!$V3+Allures!$Z3+Allures!$AD3+Allures!$AH3,MROUND(((((SUM($C$1,Repères!X3*10,Allures!$AJ3)/$C$1)-(INT(SUM($C$1,Repères!X3*10,Allures!$AJ3)/$C$1)))*$C$1)/10),0.5),IF(Y$2&lt;= Allures!$F3+Allures!$J3+Allures!$N3+Allures!$R3+Allures!$V3+Allures!$Z3+Allures!$AD3+Allures!$AH3+Allures!$AL3,MROUND(((((SUM($C$1,Repères!X3*10,Allures!$AN3  )/$C$1)-(INT(SUM($C$1,Repères!X3*10,Allures!$AN3  )/$C$1)))*$C$1)/10),0.5),IF(Y$2&lt;= Allures!$F3+Allures!$J3+Allures!$N3+Allures!$R3+Allures!$V3+Allures!$Z3+Allures!$AD3+Allures!$AH3+Allures!$AL3+Allures!$AP3,MROUND(((((SUM($C$1,Repères!X3*10,Allures!$AR3 )/$C$1)-(INT(SUM($C$1,X3*10,Allures!$AR3 )/$C$1)))*$C$1)/10),0.5), IF(Y$2&lt;= Allures!$F3+Allures!$J3+Allures!$N3+Allures!$R3+Allures!$V3+Allures!$Z3+Allures!$AD3+Allures!$AH3+Allures!$AL3+Allures!$AP3+Allures!$AT3,MROUND(((((SUM($C$1,Repères!X3*10,Allures!$AV3)/$C$1)-(INT(SUM($C$1,X3*10, Allures!$AV3)/$C$1)))*$C$1)/10),0.5), IF( Y$2&lt;= Allures!$F3+Allures!$J3+Allures!$N3+Allures!$R3+Allures!$V3+Allures!$Z3+Allures!$AD3+Allures!$AH3+Allures!$AL3+Allures!$AP3+Allures!$AT3+Allures!$AT3+Allures!$AX3,MROUND(((((SUM($C$1,Repères!X3*10,Allures!$AZ3  )/$C$1)-(INT(SUM($C$1,X3*10,Allures!$AZ3)/$C$1)))*$C$1)/10),0.5),""))))))))))))</f>
        <v/>
      </c>
      <c r="Z3" s="20" t="str">
        <f>IF(Z$2&lt;=Allures!$F3,MROUND((((((Allures!$H3*Z$2)/$C$1)-INT((Allures!$H3*Z$2)/$C$1))*$C$1)/10),0.5),IF(Z$2&lt;=Allures!$F3+Allures!$J3,MROUND(((((SUM($C$1,Y3*10,Allures!$L3)/$C$1)-(INT(SUM($C$1,Y3*10,Allures!$L3)/$C$1)))*$C$1)/10),0.5),IF(Z$2&lt;=Allures!$F3+Allures!$J3+Allures!$N3,MROUND(((((SUM($C$1,Y3*10,Allures!$P3)/$C$1)-(INT(SUM($C$1,Y3*10,Allures!$P3)/$C$1)))*$C$1)/10),0.5),IF(Z$2&lt;=Allures!$F3+Allures!$J3+Allures!$N3+Allures!$R3,MROUND(((((SUM($C$1,Y3*10,Allures!$T3)/$C$1)-(INT(SUM($C$1,Y3*10,Allures!$T3)/$C$1)))*$C$1)/10),0.5),IF(Z$2&lt;=Allures!$F3+Allures!$J3+Allures!$N3+Allures!$R3+Allures!$V3,MROUND(((((SUM($C$1,Y3*10,Allures!$X3)/$C$1)-(INT(SUM($C$1,Y3*10,Allures!$X3)/$C$1)))*$C$1)/10),0.5),IF(Z$2&lt;=Allures!$F3+Allures!$J3+Allures!$N3+Allures!$R3+Allures!$V3+Allures!$Z3,MROUND(((((SUM($C$1,Y3*10,Allures!$AB3)/$C$1)-(INT(SUM($C$1,Y3*10,Allures!$AB3)/$C$1)))*$C$1)/10),0.5),IF(Z$2&lt;= Allures!$F3+Allures!$J3+Allures!$N3+Allures!$R3+Allures!$V3+Allures!$Z3+Allures!$AD3,MROUND(((((SUM($C$1,Repères!Y3*10,Allures!$AF3)/$C$1)-(INT(SUM($C$1,Repères!Y3*10,Allures!$AF3)/$C$1)))*$C$1)/10),0.5),IF(Z$2&lt;=Allures!$F3+Allures!$J3+Allures!$N3+Allures!$R3+Allures!$V3+Allures!$Z3+Allures!$AD3+Allures!$AH3,MROUND(((((SUM($C$1,Repères!Y3*10,Allures!$AJ3)/$C$1)-(INT(SUM($C$1,Repères!Y3*10,Allures!$AJ3)/$C$1)))*$C$1)/10),0.5),IF(Z$2&lt;= Allures!$F3+Allures!$J3+Allures!$N3+Allures!$R3+Allures!$V3+Allures!$Z3+Allures!$AD3+Allures!$AH3+Allures!$AL3,MROUND(((((SUM($C$1,Repères!Y3*10,Allures!$AN3  )/$C$1)-(INT(SUM($C$1,Repères!Y3*10,Allures!$AN3  )/$C$1)))*$C$1)/10),0.5),IF(Z$2&lt;= Allures!$F3+Allures!$J3+Allures!$N3+Allures!$R3+Allures!$V3+Allures!$Z3+Allures!$AD3+Allures!$AH3+Allures!$AL3+Allures!$AP3,MROUND(((((SUM($C$1,Repères!Y3*10,Allures!$AR3 )/$C$1)-(INT(SUM($C$1,Y3*10,Allures!$AR3 )/$C$1)))*$C$1)/10),0.5), IF(Z$2&lt;= Allures!$F3+Allures!$J3+Allures!$N3+Allures!$R3+Allures!$V3+Allures!$Z3+Allures!$AD3+Allures!$AH3+Allures!$AL3+Allures!$AP3+Allures!$AT3,MROUND(((((SUM($C$1,Repères!Y3*10,Allures!$AV3)/$C$1)-(INT(SUM($C$1,Y3*10, Allures!$AV3)/$C$1)))*$C$1)/10),0.5), IF( Z$2&lt;= Allures!$F3+Allures!$J3+Allures!$N3+Allures!$R3+Allures!$V3+Allures!$Z3+Allures!$AD3+Allures!$AH3+Allures!$AL3+Allures!$AP3+Allures!$AT3+Allures!$AT3+Allures!$AX3,MROUND(((((SUM($C$1,Repères!Y3*10,Allures!$AZ3  )/$C$1)-(INT(SUM($C$1,Y3*10,Allures!$AZ3)/$C$1)))*$C$1)/10),0.5),""))))))))))))</f>
        <v/>
      </c>
      <c r="AA3" s="20" t="str">
        <f>IF(AA$2&lt;=Allures!$F3,MROUND((((((Allures!$H3*AA$2)/$C$1)-INT((Allures!$H3*AA$2)/$C$1))*$C$1)/10),0.5),IF(AA$2&lt;=Allures!$F3+Allures!$J3,MROUND(((((SUM($C$1,Z3*10,Allures!$L3)/$C$1)-(INT(SUM($C$1,Z3*10,Allures!$L3)/$C$1)))*$C$1)/10),0.5),IF(AA$2&lt;=Allures!$F3+Allures!$J3+Allures!$N3,MROUND(((((SUM($C$1,Z3*10,Allures!$P3)/$C$1)-(INT(SUM($C$1,Z3*10,Allures!$P3)/$C$1)))*$C$1)/10),0.5),IF(AA$2&lt;=Allures!$F3+Allures!$J3+Allures!$N3+Allures!$R3,MROUND(((((SUM($C$1,Z3*10,Allures!$T3)/$C$1)-(INT(SUM($C$1,Z3*10,Allures!$T3)/$C$1)))*$C$1)/10),0.5),IF(AA$2&lt;=Allures!$F3+Allures!$J3+Allures!$N3+Allures!$R3+Allures!$V3,MROUND(((((SUM($C$1,Z3*10,Allures!$X3)/$C$1)-(INT(SUM($C$1,Z3*10,Allures!$X3)/$C$1)))*$C$1)/10),0.5),IF(AA$2&lt;=Allures!$F3+Allures!$J3+Allures!$N3+Allures!$R3+Allures!$V3+Allures!$Z3,MROUND(((((SUM($C$1,Z3*10,Allures!$AB3)/$C$1)-(INT(SUM($C$1,Z3*10,Allures!$AB3)/$C$1)))*$C$1)/10),0.5),IF(AA$2&lt;= Allures!$F3+Allures!$J3+Allures!$N3+Allures!$R3+Allures!$V3+Allures!$Z3+Allures!$AD3,MROUND(((((SUM($C$1,Repères!Z3*10,Allures!$AF3)/$C$1)-(INT(SUM($C$1,Repères!Z3*10,Allures!$AF3)/$C$1)))*$C$1)/10),0.5),IF(AA$2&lt;=Allures!$F3+Allures!$J3+Allures!$N3+Allures!$R3+Allures!$V3+Allures!$Z3+Allures!$AD3+Allures!$AH3,MROUND(((((SUM($C$1,Repères!Z3*10,Allures!$AJ3)/$C$1)-(INT(SUM($C$1,Repères!Z3*10,Allures!$AJ3)/$C$1)))*$C$1)/10),0.5),IF(AA$2&lt;= Allures!$F3+Allures!$J3+Allures!$N3+Allures!$R3+Allures!$V3+Allures!$Z3+Allures!$AD3+Allures!$AH3+Allures!$AL3,MROUND(((((SUM($C$1,Repères!Z3*10,Allures!$AN3  )/$C$1)-(INT(SUM($C$1,Repères!Z3*10,Allures!$AN3  )/$C$1)))*$C$1)/10),0.5),IF(AA$2&lt;= Allures!$F3+Allures!$J3+Allures!$N3+Allures!$R3+Allures!$V3+Allures!$Z3+Allures!$AD3+Allures!$AH3+Allures!$AL3+Allures!$AP3,MROUND(((((SUM($C$1,Repères!Z3*10,Allures!$AR3 )/$C$1)-(INT(SUM($C$1,Z3*10,Allures!$AR3 )/$C$1)))*$C$1)/10),0.5), IF(AA$2&lt;= Allures!$F3+Allures!$J3+Allures!$N3+Allures!$R3+Allures!$V3+Allures!$Z3+Allures!$AD3+Allures!$AH3+Allures!$AL3+Allures!$AP3+Allures!$AT3,MROUND(((((SUM($C$1,Repères!Z3*10,Allures!$AV3)/$C$1)-(INT(SUM($C$1,Z3*10, Allures!$AV3)/$C$1)))*$C$1)/10),0.5), IF( AA$2&lt;= Allures!$F3+Allures!$J3+Allures!$N3+Allures!$R3+Allures!$V3+Allures!$Z3+Allures!$AD3+Allures!$AH3+Allures!$AL3+Allures!$AP3+Allures!$AT3+Allures!$AT3+Allures!$AX3,MROUND(((((SUM($C$1,Repères!Z3*10,Allures!$AZ3  )/$C$1)-(INT(SUM($C$1,Z3*10,Allures!$AZ3)/$C$1)))*$C$1)/10),0.5),""))))))))))))</f>
        <v/>
      </c>
      <c r="AB3" s="20" t="str">
        <f>IF(AB$2&lt;=Allures!$F3,MROUND((((((Allures!$H3*AB$2)/$C$1)-INT((Allures!$H3*AB$2)/$C$1))*$C$1)/10),0.5),IF(AB$2&lt;=Allures!$F3+Allures!$J3,MROUND(((((SUM($C$1,AA3*10,Allures!$L3)/$C$1)-(INT(SUM($C$1,AA3*10,Allures!$L3)/$C$1)))*$C$1)/10),0.5),IF(AB$2&lt;=Allures!$F3+Allures!$J3+Allures!$N3,MROUND(((((SUM($C$1,AA3*10,Allures!$P3)/$C$1)-(INT(SUM($C$1,AA3*10,Allures!$P3)/$C$1)))*$C$1)/10),0.5),IF(AB$2&lt;=Allures!$F3+Allures!$J3+Allures!$N3+Allures!$R3,MROUND(((((SUM($C$1,AA3*10,Allures!$T3)/$C$1)-(INT(SUM($C$1,AA3*10,Allures!$T3)/$C$1)))*$C$1)/10),0.5),IF(AB$2&lt;=Allures!$F3+Allures!$J3+Allures!$N3+Allures!$R3+Allures!$V3,MROUND(((((SUM($C$1,AA3*10,Allures!$X3)/$C$1)-(INT(SUM($C$1,AA3*10,Allures!$X3)/$C$1)))*$C$1)/10),0.5),IF(AB$2&lt;=Allures!$F3+Allures!$J3+Allures!$N3+Allures!$R3+Allures!$V3+Allures!$Z3,MROUND(((((SUM($C$1,AA3*10,Allures!$AB3)/$C$1)-(INT(SUM($C$1,AA3*10,Allures!$AB3)/$C$1)))*$C$1)/10),0.5),IF(AB$2&lt;= Allures!$F3+Allures!$J3+Allures!$N3+Allures!$R3+Allures!$V3+Allures!$Z3+Allures!$AD3,MROUND(((((SUM($C$1,Repères!AA3*10,Allures!$AF3)/$C$1)-(INT(SUM($C$1,Repères!AA3*10,Allures!$AF3)/$C$1)))*$C$1)/10),0.5),IF(AB$2&lt;=Allures!$F3+Allures!$J3+Allures!$N3+Allures!$R3+Allures!$V3+Allures!$Z3+Allures!$AD3+Allures!$AH3,MROUND(((((SUM($C$1,Repères!AA3*10,Allures!$AJ3)/$C$1)-(INT(SUM($C$1,Repères!AA3*10,Allures!$AJ3)/$C$1)))*$C$1)/10),0.5),IF(AB$2&lt;= Allures!$F3+Allures!$J3+Allures!$N3+Allures!$R3+Allures!$V3+Allures!$Z3+Allures!$AD3+Allures!$AH3+Allures!$AL3,MROUND(((((SUM($C$1,Repères!AA3*10,Allures!$AN3  )/$C$1)-(INT(SUM($C$1,Repères!AA3*10,Allures!$AN3  )/$C$1)))*$C$1)/10),0.5),IF(AB$2&lt;= Allures!$F3+Allures!$J3+Allures!$N3+Allures!$R3+Allures!$V3+Allures!$Z3+Allures!$AD3+Allures!$AH3+Allures!$AL3+Allures!$AP3,MROUND(((((SUM($C$1,Repères!AA3*10,Allures!$AR3 )/$C$1)-(INT(SUM($C$1,AA3*10,Allures!$AR3 )/$C$1)))*$C$1)/10),0.5), IF(AB$2&lt;= Allures!$F3+Allures!$J3+Allures!$N3+Allures!$R3+Allures!$V3+Allures!$Z3+Allures!$AD3+Allures!$AH3+Allures!$AL3+Allures!$AP3+Allures!$AT3,MROUND(((((SUM($C$1,Repères!AA3*10,Allures!$AV3)/$C$1)-(INT(SUM($C$1,AA3*10, Allures!$AV3)/$C$1)))*$C$1)/10),0.5), IF( AB$2&lt;= Allures!$F3+Allures!$J3+Allures!$N3+Allures!$R3+Allures!$V3+Allures!$Z3+Allures!$AD3+Allures!$AH3+Allures!$AL3+Allures!$AP3+Allures!$AT3+Allures!$AT3+Allures!$AX3,MROUND(((((SUM($C$1,Repères!AA3*10,Allures!$AZ3  )/$C$1)-(INT(SUM($C$1,AA3*10,Allures!$AZ3)/$C$1)))*$C$1)/10),0.5),""))))))))))))</f>
        <v/>
      </c>
      <c r="AC3" s="20" t="str">
        <f>IF(AC$2&lt;=Allures!$F3,MROUND((((((Allures!$H3*AC$2)/$C$1)-INT((Allures!$H3*AC$2)/$C$1))*$C$1)/10),0.5),IF(AC$2&lt;=Allures!$F3+Allures!$J3,MROUND(((((SUM($C$1,AB3*10,Allures!$L3)/$C$1)-(INT(SUM($C$1,AB3*10,Allures!$L3)/$C$1)))*$C$1)/10),0.5),IF(AC$2&lt;=Allures!$F3+Allures!$J3+Allures!$N3,MROUND(((((SUM($C$1,AB3*10,Allures!$P3)/$C$1)-(INT(SUM($C$1,AB3*10,Allures!$P3)/$C$1)))*$C$1)/10),0.5),IF(AC$2&lt;=Allures!$F3+Allures!$J3+Allures!$N3+Allures!$R3,MROUND(((((SUM($C$1,AB3*10,Allures!$T3)/$C$1)-(INT(SUM($C$1,AB3*10,Allures!$T3)/$C$1)))*$C$1)/10),0.5),IF(AC$2&lt;=Allures!$F3+Allures!$J3+Allures!$N3+Allures!$R3+Allures!$V3,MROUND(((((SUM($C$1,AB3*10,Allures!$X3)/$C$1)-(INT(SUM($C$1,AB3*10,Allures!$X3)/$C$1)))*$C$1)/10),0.5),IF(AC$2&lt;=Allures!$F3+Allures!$J3+Allures!$N3+Allures!$R3+Allures!$V3+Allures!$Z3,MROUND(((((SUM($C$1,AB3*10,Allures!$AB3)/$C$1)-(INT(SUM($C$1,AB3*10,Allures!$AB3)/$C$1)))*$C$1)/10),0.5),IF(AC$2&lt;= Allures!$F3+Allures!$J3+Allures!$N3+Allures!$R3+Allures!$V3+Allures!$Z3+Allures!$AD3,MROUND(((((SUM($C$1,Repères!AB3*10,Allures!$AF3)/$C$1)-(INT(SUM($C$1,Repères!AB3*10,Allures!$AF3)/$C$1)))*$C$1)/10),0.5),IF(AC$2&lt;=Allures!$F3+Allures!$J3+Allures!$N3+Allures!$R3+Allures!$V3+Allures!$Z3+Allures!$AD3+Allures!$AH3,MROUND(((((SUM($C$1,Repères!AB3*10,Allures!$AJ3)/$C$1)-(INT(SUM($C$1,Repères!AB3*10,Allures!$AJ3)/$C$1)))*$C$1)/10),0.5),IF(AC$2&lt;= Allures!$F3+Allures!$J3+Allures!$N3+Allures!$R3+Allures!$V3+Allures!$Z3+Allures!$AD3+Allures!$AH3+Allures!$AL3,MROUND(((((SUM($C$1,Repères!AB3*10,Allures!$AN3  )/$C$1)-(INT(SUM($C$1,Repères!AB3*10,Allures!$AN3  )/$C$1)))*$C$1)/10),0.5),IF(AC$2&lt;= Allures!$F3+Allures!$J3+Allures!$N3+Allures!$R3+Allures!$V3+Allures!$Z3+Allures!$AD3+Allures!$AH3+Allures!$AL3+Allures!$AP3,MROUND(((((SUM($C$1,Repères!AB3*10,Allures!$AR3 )/$C$1)-(INT(SUM($C$1,AB3*10,Allures!$AR3 )/$C$1)))*$C$1)/10),0.5), IF(AC$2&lt;= Allures!$F3+Allures!$J3+Allures!$N3+Allures!$R3+Allures!$V3+Allures!$Z3+Allures!$AD3+Allures!$AH3+Allures!$AL3+Allures!$AP3+Allures!$AT3,MROUND(((((SUM($C$1,Repères!AB3*10,Allures!$AV3)/$C$1)-(INT(SUM($C$1,AB3*10, Allures!$AV3)/$C$1)))*$C$1)/10),0.5), IF( AC$2&lt;= Allures!$F3+Allures!$J3+Allures!$N3+Allures!$R3+Allures!$V3+Allures!$Z3+Allures!$AD3+Allures!$AH3+Allures!$AL3+Allures!$AP3+Allures!$AT3+Allures!$AT3+Allures!$AX3,MROUND(((((SUM($C$1,Repères!AB3*10,Allures!$AZ3  )/$C$1)-(INT(SUM($C$1,AB3*10,Allures!$AZ3)/$C$1)))*$C$1)/10),0.5),""))))))))))))</f>
        <v/>
      </c>
      <c r="AD3" s="20" t="str">
        <f>IF(AD$2&lt;=Allures!$F3,MROUND((((((Allures!$H3*AD$2)/$C$1)-INT((Allures!$H3*AD$2)/$C$1))*$C$1)/10),0.5),IF(AD$2&lt;=Allures!$F3+Allures!$J3,MROUND(((((SUM($C$1,AC3*10,Allures!$L3)/$C$1)-(INT(SUM($C$1,AC3*10,Allures!$L3)/$C$1)))*$C$1)/10),0.5),IF(AD$2&lt;=Allures!$F3+Allures!$J3+Allures!$N3,MROUND(((((SUM($C$1,AC3*10,Allures!$P3)/$C$1)-(INT(SUM($C$1,AC3*10,Allures!$P3)/$C$1)))*$C$1)/10),0.5),IF(AD$2&lt;=Allures!$F3+Allures!$J3+Allures!$N3+Allures!$R3,MROUND(((((SUM($C$1,AC3*10,Allures!$T3)/$C$1)-(INT(SUM($C$1,AC3*10,Allures!$T3)/$C$1)))*$C$1)/10),0.5),IF(AD$2&lt;=Allures!$F3+Allures!$J3+Allures!$N3+Allures!$R3+Allures!$V3,MROUND(((((SUM($C$1,AC3*10,Allures!$X3)/$C$1)-(INT(SUM($C$1,AC3*10,Allures!$X3)/$C$1)))*$C$1)/10),0.5),IF(AD$2&lt;=Allures!$F3+Allures!$J3+Allures!$N3+Allures!$R3+Allures!$V3+Allures!$Z3,MROUND(((((SUM($C$1,AC3*10,Allures!$AB3)/$C$1)-(INT(SUM($C$1,AC3*10,Allures!$AB3)/$C$1)))*$C$1)/10),0.5),IF(AD$2&lt;= Allures!$F3+Allures!$J3+Allures!$N3+Allures!$R3+Allures!$V3+Allures!$Z3+Allures!$AD3,MROUND(((((SUM($C$1,Repères!AC3*10,Allures!$AF3)/$C$1)-(INT(SUM($C$1,Repères!AC3*10,Allures!$AF3)/$C$1)))*$C$1)/10),0.5),IF(AD$2&lt;=Allures!$F3+Allures!$J3+Allures!$N3+Allures!$R3+Allures!$V3+Allures!$Z3+Allures!$AD3+Allures!$AH3,MROUND(((((SUM($C$1,Repères!AC3*10,Allures!$AJ3)/$C$1)-(INT(SUM($C$1,Repères!AC3*10,Allures!$AJ3)/$C$1)))*$C$1)/10),0.5),IF(AD$2&lt;= Allures!$F3+Allures!$J3+Allures!$N3+Allures!$R3+Allures!$V3+Allures!$Z3+Allures!$AD3+Allures!$AH3+Allures!$AL3,MROUND(((((SUM($C$1,Repères!AC3*10,Allures!$AN3  )/$C$1)-(INT(SUM($C$1,Repères!AC3*10,Allures!$AN3  )/$C$1)))*$C$1)/10),0.5),IF(AD$2&lt;= Allures!$F3+Allures!$J3+Allures!$N3+Allures!$R3+Allures!$V3+Allures!$Z3+Allures!$AD3+Allures!$AH3+Allures!$AL3+Allures!$AP3,MROUND(((((SUM($C$1,Repères!AC3*10,Allures!$AR3 )/$C$1)-(INT(SUM($C$1,AC3*10,Allures!$AR3 )/$C$1)))*$C$1)/10),0.5), IF(AD$2&lt;= Allures!$F3+Allures!$J3+Allures!$N3+Allures!$R3+Allures!$V3+Allures!$Z3+Allures!$AD3+Allures!$AH3+Allures!$AL3+Allures!$AP3+Allures!$AT3,MROUND(((((SUM($C$1,Repères!AC3*10,Allures!$AV3)/$C$1)-(INT(SUM($C$1,AC3*10, Allures!$AV3)/$C$1)))*$C$1)/10),0.5), IF( AD$2&lt;= Allures!$F3+Allures!$J3+Allures!$N3+Allures!$R3+Allures!$V3+Allures!$Z3+Allures!$AD3+Allures!$AH3+Allures!$AL3+Allures!$AP3+Allures!$AT3+Allures!$AT3+Allures!$AX3,MROUND(((((SUM($C$1,Repères!AC3*10,Allures!$AZ3  )/$C$1)-(INT(SUM($C$1,AC3*10,Allures!$AZ3)/$C$1)))*$C$1)/10),0.5),""))))))))))))</f>
        <v/>
      </c>
      <c r="AE3" s="20" t="str">
        <f>IF(AE$2&lt;=Allures!$F3,MROUND((((((Allures!$H3*AE$2)/$C$1)-INT((Allures!$H3*AE$2)/$C$1))*$C$1)/10),0.5),IF(AE$2&lt;=Allures!$F3+Allures!$J3,MROUND(((((SUM($C$1,AD3*10,Allures!$L3)/$C$1)-(INT(SUM($C$1,AD3*10,Allures!$L3)/$C$1)))*$C$1)/10),0.5),IF(AE$2&lt;=Allures!$F3+Allures!$J3+Allures!$N3,MROUND(((((SUM($C$1,AD3*10,Allures!$P3)/$C$1)-(INT(SUM($C$1,AD3*10,Allures!$P3)/$C$1)))*$C$1)/10),0.5),IF(AE$2&lt;=Allures!$F3+Allures!$J3+Allures!$N3+Allures!$R3,MROUND(((((SUM($C$1,AD3*10,Allures!$T3)/$C$1)-(INT(SUM($C$1,AD3*10,Allures!$T3)/$C$1)))*$C$1)/10),0.5),IF(AE$2&lt;=Allures!$F3+Allures!$J3+Allures!$N3+Allures!$R3+Allures!$V3,MROUND(((((SUM($C$1,AD3*10,Allures!$X3)/$C$1)-(INT(SUM($C$1,AD3*10,Allures!$X3)/$C$1)))*$C$1)/10),0.5),IF(AE$2&lt;=Allures!$F3+Allures!$J3+Allures!$N3+Allures!$R3+Allures!$V3+Allures!$Z3,MROUND(((((SUM($C$1,AD3*10,Allures!$AB3)/$C$1)-(INT(SUM($C$1,AD3*10,Allures!$AB3)/$C$1)))*$C$1)/10),0.5),IF(AE$2&lt;= Allures!$F3+Allures!$J3+Allures!$N3+Allures!$R3+Allures!$V3+Allures!$Z3+Allures!$AD3,MROUND(((((SUM($C$1,Repères!AD3*10,Allures!$AF3)/$C$1)-(INT(SUM($C$1,Repères!AD3*10,Allures!$AF3)/$C$1)))*$C$1)/10),0.5),IF(AE$2&lt;=Allures!$F3+Allures!$J3+Allures!$N3+Allures!$R3+Allures!$V3+Allures!$Z3+Allures!$AD3+Allures!$AH3,MROUND(((((SUM($C$1,Repères!AD3*10,Allures!$AJ3)/$C$1)-(INT(SUM($C$1,Repères!AD3*10,Allures!$AJ3)/$C$1)))*$C$1)/10),0.5),IF(AE$2&lt;= Allures!$F3+Allures!$J3+Allures!$N3+Allures!$R3+Allures!$V3+Allures!$Z3+Allures!$AD3+Allures!$AH3+Allures!$AL3,MROUND(((((SUM($C$1,Repères!AD3*10,Allures!$AN3  )/$C$1)-(INT(SUM($C$1,Repères!AD3*10,Allures!$AN3  )/$C$1)))*$C$1)/10),0.5),IF(AE$2&lt;= Allures!$F3+Allures!$J3+Allures!$N3+Allures!$R3+Allures!$V3+Allures!$Z3+Allures!$AD3+Allures!$AH3+Allures!$AL3+Allures!$AP3,MROUND(((((SUM($C$1,Repères!AD3*10,Allures!$AR3 )/$C$1)-(INT(SUM($C$1,AD3*10,Allures!$AR3 )/$C$1)))*$C$1)/10),0.5), IF(AE$2&lt;= Allures!$F3+Allures!$J3+Allures!$N3+Allures!$R3+Allures!$V3+Allures!$Z3+Allures!$AD3+Allures!$AH3+Allures!$AL3+Allures!$AP3+Allures!$AT3,MROUND(((((SUM($C$1,Repères!AD3*10,Allures!$AV3)/$C$1)-(INT(SUM($C$1,AD3*10, Allures!$AV3)/$C$1)))*$C$1)/10),0.5), IF( AE$2&lt;= Allures!$F3+Allures!$J3+Allures!$N3+Allures!$R3+Allures!$V3+Allures!$Z3+Allures!$AD3+Allures!$AH3+Allures!$AL3+Allures!$AP3+Allures!$AT3+Allures!$AT3+Allures!$AX3,MROUND(((((SUM($C$1,Repères!AD3*10,Allures!$AZ3  )/$C$1)-(INT(SUM($C$1,AD3*10,Allures!$AZ3)/$C$1)))*$C$1)/10),0.5),""))))))))))))</f>
        <v/>
      </c>
      <c r="AF3" s="20" t="str">
        <f>IF(AF$2&lt;=Allures!$F3,MROUND((((((Allures!$H3*AF$2)/$C$1)-INT((Allures!$H3*AF$2)/$C$1))*$C$1)/10),0.5),IF(AF$2&lt;=Allures!$F3+Allures!$J3,MROUND(((((SUM($C$1,AE3*10,Allures!$L3)/$C$1)-(INT(SUM($C$1,AE3*10,Allures!$L3)/$C$1)))*$C$1)/10),0.5),IF(AF$2&lt;=Allures!$F3+Allures!$J3+Allures!$N3,MROUND(((((SUM($C$1,AE3*10,Allures!$P3)/$C$1)-(INT(SUM($C$1,AE3*10,Allures!$P3)/$C$1)))*$C$1)/10),0.5),IF(AF$2&lt;=Allures!$F3+Allures!$J3+Allures!$N3+Allures!$R3,MROUND(((((SUM($C$1,AE3*10,Allures!$T3)/$C$1)-(INT(SUM($C$1,AE3*10,Allures!$T3)/$C$1)))*$C$1)/10),0.5),IF(AF$2&lt;=Allures!$F3+Allures!$J3+Allures!$N3+Allures!$R3+Allures!$V3,MROUND(((((SUM($C$1,AE3*10,Allures!$X3)/$C$1)-(INT(SUM($C$1,AE3*10,Allures!$X3)/$C$1)))*$C$1)/10),0.5),IF(AF$2&lt;=Allures!$F3+Allures!$J3+Allures!$N3+Allures!$R3+Allures!$V3+Allures!$Z3,MROUND(((((SUM($C$1,AE3*10,Allures!$AB3)/$C$1)-(INT(SUM($C$1,AE3*10,Allures!$AB3)/$C$1)))*$C$1)/10),0.5),IF(AF$2&lt;= Allures!$F3+Allures!$J3+Allures!$N3+Allures!$R3+Allures!$V3+Allures!$Z3+Allures!$AD3,MROUND(((((SUM($C$1,Repères!AE3*10,Allures!$AF3)/$C$1)-(INT(SUM($C$1,Repères!AE3*10,Allures!$AF3)/$C$1)))*$C$1)/10),0.5),IF(AF$2&lt;=Allures!$F3+Allures!$J3+Allures!$N3+Allures!$R3+Allures!$V3+Allures!$Z3+Allures!$AD3+Allures!$AH3,MROUND(((((SUM($C$1,Repères!AE3*10,Allures!$AJ3)/$C$1)-(INT(SUM($C$1,Repères!AE3*10,Allures!$AJ3)/$C$1)))*$C$1)/10),0.5),IF(AF$2&lt;= Allures!$F3+Allures!$J3+Allures!$N3+Allures!$R3+Allures!$V3+Allures!$Z3+Allures!$AD3+Allures!$AH3+Allures!$AL3,MROUND(((((SUM($C$1,Repères!AE3*10,Allures!$AN3  )/$C$1)-(INT(SUM($C$1,Repères!AE3*10,Allures!$AN3  )/$C$1)))*$C$1)/10),0.5),IF(AF$2&lt;= Allures!$F3+Allures!$J3+Allures!$N3+Allures!$R3+Allures!$V3+Allures!$Z3+Allures!$AD3+Allures!$AH3+Allures!$AL3+Allures!$AP3,MROUND(((((SUM($C$1,Repères!AE3*10,Allures!$AR3 )/$C$1)-(INT(SUM($C$1,AE3*10,Allures!$AR3 )/$C$1)))*$C$1)/10),0.5), IF(AF$2&lt;= Allures!$F3+Allures!$J3+Allures!$N3+Allures!$R3+Allures!$V3+Allures!$Z3+Allures!$AD3+Allures!$AH3+Allures!$AL3+Allures!$AP3+Allures!$AT3,MROUND(((((SUM($C$1,Repères!AE3*10,Allures!$AV3)/$C$1)-(INT(SUM($C$1,AE3*10, Allures!$AV3)/$C$1)))*$C$1)/10),0.5), IF( AF$2&lt;= Allures!$F3+Allures!$J3+Allures!$N3+Allures!$R3+Allures!$V3+Allures!$Z3+Allures!$AD3+Allures!$AH3+Allures!$AL3+Allures!$AP3+Allures!$AT3+Allures!$AT3+Allures!$AX3,MROUND(((((SUM($C$1,Repères!AE3*10,Allures!$AZ3  )/$C$1)-(INT(SUM($C$1,AE3*10,Allures!$AZ3)/$C$1)))*$C$1)/10),0.5),""))))))))))))</f>
        <v/>
      </c>
      <c r="AG3" s="20" t="str">
        <f>IF(AG$2&lt;=Allures!$F3,MROUND((((((Allures!$H3*AG$2)/$C$1)-INT((Allures!$H3*AG$2)/$C$1))*$C$1)/10),0.5),IF(AG$2&lt;=Allures!$F3+Allures!$J3,MROUND(((((SUM($C$1,AF3*10,Allures!$L3)/$C$1)-(INT(SUM($C$1,AF3*10,Allures!$L3)/$C$1)))*$C$1)/10),0.5),IF(AG$2&lt;=Allures!$F3+Allures!$J3+Allures!$N3,MROUND(((((SUM($C$1,AF3*10,Allures!$P3)/$C$1)-(INT(SUM($C$1,AF3*10,Allures!$P3)/$C$1)))*$C$1)/10),0.5),IF(AG$2&lt;=Allures!$F3+Allures!$J3+Allures!$N3+Allures!$R3,MROUND(((((SUM($C$1,AF3*10,Allures!$T3)/$C$1)-(INT(SUM($C$1,AF3*10,Allures!$T3)/$C$1)))*$C$1)/10),0.5),IF(AG$2&lt;=Allures!$F3+Allures!$J3+Allures!$N3+Allures!$R3+Allures!$V3,MROUND(((((SUM($C$1,AF3*10,Allures!$X3)/$C$1)-(INT(SUM($C$1,AF3*10,Allures!$X3)/$C$1)))*$C$1)/10),0.5),IF(AG$2&lt;=Allures!$F3+Allures!$J3+Allures!$N3+Allures!$R3+Allures!$V3+Allures!$Z3,MROUND(((((SUM($C$1,AF3*10,Allures!$AB3)/$C$1)-(INT(SUM($C$1,AF3*10,Allures!$AB3)/$C$1)))*$C$1)/10),0.5),IF(AG$2&lt;= Allures!$F3+Allures!$J3+Allures!$N3+Allures!$R3+Allures!$V3+Allures!$Z3+Allures!$AD3,MROUND(((((SUM($C$1,Repères!AF3*10,Allures!$AF3)/$C$1)-(INT(SUM($C$1,Repères!AF3*10,Allures!$AF3)/$C$1)))*$C$1)/10),0.5),IF(AG$2&lt;=Allures!$F3+Allures!$J3+Allures!$N3+Allures!$R3+Allures!$V3+Allures!$Z3+Allures!$AD3+Allures!$AH3,MROUND(((((SUM($C$1,Repères!AF3*10,Allures!$AJ3)/$C$1)-(INT(SUM($C$1,Repères!AF3*10,Allures!$AJ3)/$C$1)))*$C$1)/10),0.5),IF(AG$2&lt;= Allures!$F3+Allures!$J3+Allures!$N3+Allures!$R3+Allures!$V3+Allures!$Z3+Allures!$AD3+Allures!$AH3+Allures!$AL3,MROUND(((((SUM($C$1,Repères!AF3*10,Allures!$AN3  )/$C$1)-(INT(SUM($C$1,Repères!AF3*10,Allures!$AN3  )/$C$1)))*$C$1)/10),0.5),IF(AG$2&lt;= Allures!$F3+Allures!$J3+Allures!$N3+Allures!$R3+Allures!$V3+Allures!$Z3+Allures!$AD3+Allures!$AH3+Allures!$AL3+Allures!$AP3,MROUND(((((SUM($C$1,Repères!AF3*10,Allures!$AR3 )/$C$1)-(INT(SUM($C$1,AF3*10,Allures!$AR3 )/$C$1)))*$C$1)/10),0.5), IF(AG$2&lt;= Allures!$F3+Allures!$J3+Allures!$N3+Allures!$R3+Allures!$V3+Allures!$Z3+Allures!$AD3+Allures!$AH3+Allures!$AL3+Allures!$AP3+Allures!$AT3,MROUND(((((SUM($C$1,Repères!AF3*10,Allures!$AV3)/$C$1)-(INT(SUM($C$1,AF3*10, Allures!$AV3)/$C$1)))*$C$1)/10),0.5), IF( AG$2&lt;= Allures!$F3+Allures!$J3+Allures!$N3+Allures!$R3+Allures!$V3+Allures!$Z3+Allures!$AD3+Allures!$AH3+Allures!$AL3+Allures!$AP3+Allures!$AT3+Allures!$AT3+Allures!$AX3,MROUND(((((SUM($C$1,Repères!AF3*10,Allures!$AZ3  )/$C$1)-(INT(SUM($C$1,AF3*10,Allures!$AZ3)/$C$1)))*$C$1)/10),0.5),""))))))))))))</f>
        <v/>
      </c>
    </row>
    <row r="4" spans="1:37" x14ac:dyDescent="0.25">
      <c r="A4" s="8">
        <v>2</v>
      </c>
      <c r="B4" s="16" t="str">
        <f>IF(Allures!B4="","",Allures!B4)</f>
        <v>BB</v>
      </c>
      <c r="C4" s="16" t="str">
        <f>IF(Allures!C4="","",Allures!C4)</f>
        <v>bb</v>
      </c>
      <c r="D4" s="21" t="str">
        <f>IF(Allures!H4="","",MROUND((Allures!H4/10),0.5))</f>
        <v/>
      </c>
      <c r="E4" s="21" t="str">
        <f>IF(E$2&lt;=Allures!$F4,MROUND((((((Allures!$H4*E$2)/$C$1)-INT((Allures!$H4*E$2)/$C$1))*$C$1)/10),0.5),IF(E$2&lt;=Allures!$F4+Allures!$J4,MROUND(((((SUM($C$1,D4*10,Allures!$L4)/$C$1)-(INT(SUM($C$1,D4*10,Allures!$L4)/$C$1)))*$C$1)/10),0.5),IF(E$2&lt;=Allures!$F4+Allures!$J4+Allures!$N4,MROUND(((((SUM($C$1,D4*10,Allures!$P4)/$C$1)-(INT(SUM($C$1,D4*10,Allures!$P4)/$C$1)))*$C$1)/10),0.5),IF(E$2&lt;=Allures!$F4+Allures!$J4+Allures!$N4+Allures!$R4,MROUND(((((SUM($C$1,D4*10,Allures!$T4)/$C$1)-(INT(SUM($C$1,D4*10,Allures!$T4)/$C$1)))*$C$1)/10),0.5),IF(E$2&lt;=Allures!$F4+Allures!$J4+Allures!$N4+Allures!$R4+Allures!$V4,MROUND(((((SUM($C$1,D4*10,Allures!$X4)/$C$1)-(INT(SUM($C$1,D4*10,Allures!$X4)/$C$1)))*$C$1)/10),0.5),IF(E$2&lt;=Allures!$F4+Allures!$J4+Allures!$N4+Allures!$R4+Allures!$V4+Allures!$Z4,MROUND(((((SUM($C$1,D4*10,Allures!$AB4)/$C$1)-(INT(SUM($C$1,D4*10,Allures!$AB4)/$C$1)))*$C$1)/10),0.5),IF(E$2&lt;= Allures!$F4+Allures!$J4+Allures!$N4+Allures!$R4+Allures!$V4+Allures!$Z4+Allures!$AD4,MROUND(((((SUM($C$1,Repères!D4*10,Allures!$AF4)/$C$1)-(INT(SUM($C$1,Repères!D4*10,Allures!$AF4)/$C$1)))*$C$1)/10),0.5),IF(E$2&lt;=Allures!$F4+Allures!$J4+Allures!$N4+Allures!$R4+Allures!$V4+Allures!$Z4+Allures!$AD4+Allures!$AH4,MROUND(((((SUM($C$1,Repères!D4*10,Allures!$AJ4)/$C$1)-(INT(SUM($C$1,Repères!D4*10,Allures!$AJ4)/$C$1)))*$C$1)/10),0.5),IF(E$2&lt;= Allures!$F4+Allures!$J4+Allures!$N4+Allures!$R4+Allures!$V4+Allures!$Z4+Allures!$AD4+Allures!$AH4+Allures!$AL4,MROUND(((((SUM($C$1,Repères!D4*10,Allures!$AN4  )/$C$1)-(INT(SUM($C$1,Repères!D4*10,Allures!$AN4  )/$C$1)))*$C$1)/10),0.5),IF(E$2&lt;= Allures!$F4+Allures!$J4+Allures!$N4+Allures!$R4+Allures!$V4+Allures!$Z4+Allures!$AD4+Allures!$AH4+Allures!$AL4+Allures!$AP4,MROUND(((((SUM($C$1,Repères!D4*10,Allures!$AR4 )/$C$1)-(INT(SUM($C$1,D4*10,Allures!$AR4 )/$C$1)))*$C$1)/10),0.5), IF(E$2&lt;= Allures!$F4+Allures!$J4+Allures!$N4+Allures!$R4+Allures!$V4+Allures!$Z4+Allures!$AD4+Allures!$AH4+Allures!$AL4+Allures!$AP4+Allures!$AT4,MROUND(((((SUM($C$1,Repères!D4*10,Allures!$AV4)/$C$1)-(INT(SUM($C$1,D4*10, Allures!$AV4)/$C$1)))*$C$1)/10),0.5), IF( E$2&lt;= Allures!$F4+Allures!$J4+Allures!$N4+Allures!$R4+Allures!$V4+Allures!$Z4+Allures!$AD4+Allures!$AH4+Allures!$AL4+Allures!$AP4+Allures!$AT4+Allures!$AT4+Allures!$AX4,MROUND(((((SUM($C$1,Repères!D4*10,Allures!$AZ4  )/$C$1)-(INT(SUM($C$1,D4*10,Allures!$AZ4)/$C$1)))*$C$1)/10),0.5),""))))))))))))</f>
        <v/>
      </c>
      <c r="F4" s="21" t="str">
        <f>IF(F$2&lt;=Allures!$F4,MROUND((((((Allures!$H4*F$2)/$C$1)-INT((Allures!$H4*F$2)/$C$1))*$C$1)/10),0.5),IF(F$2&lt;=Allures!$F4+Allures!$J4,MROUND(((((SUM($C$1,E4*10,Allures!$L4)/$C$1)-(INT(SUM($C$1,E4*10,Allures!$L4)/$C$1)))*$C$1)/10),0.5),IF(F$2&lt;=Allures!$F4+Allures!$J4+Allures!$N4,MROUND(((((SUM($C$1,E4*10,Allures!$P4)/$C$1)-(INT(SUM($C$1,E4*10,Allures!$P4)/$C$1)))*$C$1)/10),0.5),IF(F$2&lt;=Allures!$F4+Allures!$J4+Allures!$N4+Allures!$R4,MROUND(((((SUM($C$1,E4*10,Allures!$T4)/$C$1)-(INT(SUM($C$1,E4*10,Allures!$T4)/$C$1)))*$C$1)/10),0.5),IF(F$2&lt;=Allures!$F4+Allures!$J4+Allures!$N4+Allures!$R4+Allures!$V4,MROUND(((((SUM($C$1,E4*10,Allures!$X4)/$C$1)-(INT(SUM($C$1,E4*10,Allures!$X4)/$C$1)))*$C$1)/10),0.5),IF(F$2&lt;=Allures!$F4+Allures!$J4+Allures!$N4+Allures!$R4+Allures!$V4+Allures!$Z4,MROUND(((((SUM($C$1,E4*10,Allures!$AB4)/$C$1)-(INT(SUM($C$1,E4*10,Allures!$AB4)/$C$1)))*$C$1)/10),0.5),IF(F$2&lt;= Allures!$F4+Allures!$J4+Allures!$N4+Allures!$R4+Allures!$V4+Allures!$Z4+Allures!$AD4,MROUND(((((SUM($C$1,Repères!E4*10,Allures!$AF4)/$C$1)-(INT(SUM($C$1,Repères!E4*10,Allures!$AF4)/$C$1)))*$C$1)/10),0.5),IF(F$2&lt;=Allures!$F4+Allures!$J4+Allures!$N4+Allures!$R4+Allures!$V4+Allures!$Z4+Allures!$AD4+Allures!$AH4,MROUND(((((SUM($C$1,Repères!E4*10,Allures!$AJ4)/$C$1)-(INT(SUM($C$1,Repères!E4*10,Allures!$AJ4)/$C$1)))*$C$1)/10),0.5),IF(F$2&lt;= Allures!$F4+Allures!$J4+Allures!$N4+Allures!$R4+Allures!$V4+Allures!$Z4+Allures!$AD4+Allures!$AH4+Allures!$AL4,MROUND(((((SUM($C$1,Repères!E4*10,Allures!$AN4  )/$C$1)-(INT(SUM($C$1,Repères!E4*10,Allures!$AN4  )/$C$1)))*$C$1)/10),0.5),IF(F$2&lt;= Allures!$F4+Allures!$J4+Allures!$N4+Allures!$R4+Allures!$V4+Allures!$Z4+Allures!$AD4+Allures!$AH4+Allures!$AL4+Allures!$AP4,MROUND(((((SUM($C$1,Repères!E4*10,Allures!$AR4 )/$C$1)-(INT(SUM($C$1,E4*10,Allures!$AR4 )/$C$1)))*$C$1)/10),0.5), IF(F$2&lt;= Allures!$F4+Allures!$J4+Allures!$N4+Allures!$R4+Allures!$V4+Allures!$Z4+Allures!$AD4+Allures!$AH4+Allures!$AL4+Allures!$AP4+Allures!$AT4,MROUND(((((SUM($C$1,Repères!E4*10,Allures!$AV4)/$C$1)-(INT(SUM($C$1,E4*10, Allures!$AV4)/$C$1)))*$C$1)/10),0.5), IF( F$2&lt;= Allures!$F4+Allures!$J4+Allures!$N4+Allures!$R4+Allures!$V4+Allures!$Z4+Allures!$AD4+Allures!$AH4+Allures!$AL4+Allures!$AP4+Allures!$AT4+Allures!$AT4+Allures!$AX4,MROUND(((((SUM($C$1,Repères!E4*10,Allures!$AZ4  )/$C$1)-(INT(SUM($C$1,E4*10,Allures!$AZ4)/$C$1)))*$C$1)/10),0.5),""))))))))))))</f>
        <v/>
      </c>
      <c r="G4" s="21" t="str">
        <f>IF(G$2&lt;=Allures!$F4,MROUND((((((Allures!$H4*G$2)/$C$1)-INT((Allures!$H4*G$2)/$C$1))*$C$1)/10),0.5),IF(G$2&lt;=Allures!$F4+Allures!$J4,MROUND(((((SUM($C$1,F4*10,Allures!$L4)/$C$1)-(INT(SUM($C$1,F4*10,Allures!$L4)/$C$1)))*$C$1)/10),0.5),IF(G$2&lt;=Allures!$F4+Allures!$J4+Allures!$N4,MROUND(((((SUM($C$1,F4*10,Allures!$P4)/$C$1)-(INT(SUM($C$1,F4*10,Allures!$P4)/$C$1)))*$C$1)/10),0.5),IF(G$2&lt;=Allures!$F4+Allures!$J4+Allures!$N4+Allures!$R4,MROUND(((((SUM($C$1,F4*10,Allures!$T4)/$C$1)-(INT(SUM($C$1,F4*10,Allures!$T4)/$C$1)))*$C$1)/10),0.5),IF(G$2&lt;=Allures!$F4+Allures!$J4+Allures!$N4+Allures!$R4+Allures!$V4,MROUND(((((SUM($C$1,F4*10,Allures!$X4)/$C$1)-(INT(SUM($C$1,F4*10,Allures!$X4)/$C$1)))*$C$1)/10),0.5),IF(G$2&lt;=Allures!$F4+Allures!$J4+Allures!$N4+Allures!$R4+Allures!$V4+Allures!$Z4,MROUND(((((SUM($C$1,F4*10,Allures!$AB4)/$C$1)-(INT(SUM($C$1,F4*10,Allures!$AB4)/$C$1)))*$C$1)/10),0.5),IF(G$2&lt;= Allures!$F4+Allures!$J4+Allures!$N4+Allures!$R4+Allures!$V4+Allures!$Z4+Allures!$AD4,MROUND(((((SUM($C$1,Repères!F4*10,Allures!$AF4)/$C$1)-(INT(SUM($C$1,Repères!F4*10,Allures!$AF4)/$C$1)))*$C$1)/10),0.5),IF(G$2&lt;=Allures!$F4+Allures!$J4+Allures!$N4+Allures!$R4+Allures!$V4+Allures!$Z4+Allures!$AD4+Allures!$AH4,MROUND(((((SUM($C$1,Repères!F4*10,Allures!$AJ4)/$C$1)-(INT(SUM($C$1,Repères!F4*10,Allures!$AJ4)/$C$1)))*$C$1)/10),0.5),IF(G$2&lt;= Allures!$F4+Allures!$J4+Allures!$N4+Allures!$R4+Allures!$V4+Allures!$Z4+Allures!$AD4+Allures!$AH4+Allures!$AL4,MROUND(((((SUM($C$1,Repères!F4*10,Allures!$AN4  )/$C$1)-(INT(SUM($C$1,Repères!F4*10,Allures!$AN4  )/$C$1)))*$C$1)/10),0.5),IF(G$2&lt;= Allures!$F4+Allures!$J4+Allures!$N4+Allures!$R4+Allures!$V4+Allures!$Z4+Allures!$AD4+Allures!$AH4+Allures!$AL4+Allures!$AP4,MROUND(((((SUM($C$1,Repères!F4*10,Allures!$AR4 )/$C$1)-(INT(SUM($C$1,F4*10,Allures!$AR4 )/$C$1)))*$C$1)/10),0.5), IF(G$2&lt;= Allures!$F4+Allures!$J4+Allures!$N4+Allures!$R4+Allures!$V4+Allures!$Z4+Allures!$AD4+Allures!$AH4+Allures!$AL4+Allures!$AP4+Allures!$AT4,MROUND(((((SUM($C$1,Repères!F4*10,Allures!$AV4)/$C$1)-(INT(SUM($C$1,F4*10, Allures!$AV4)/$C$1)))*$C$1)/10),0.5), IF( G$2&lt;= Allures!$F4+Allures!$J4+Allures!$N4+Allures!$R4+Allures!$V4+Allures!$Z4+Allures!$AD4+Allures!$AH4+Allures!$AL4+Allures!$AP4+Allures!$AT4+Allures!$AT4+Allures!$AX4,MROUND(((((SUM($C$1,Repères!F4*10,Allures!$AZ4  )/$C$1)-(INT(SUM($C$1,F4*10,Allures!$AZ4)/$C$1)))*$C$1)/10),0.5),""))))))))))))</f>
        <v/>
      </c>
      <c r="H4" s="21" t="str">
        <f>IF(H$2&lt;=Allures!$F4,MROUND((((((Allures!$H4*H$2)/$C$1)-INT((Allures!$H4*H$2)/$C$1))*$C$1)/10),0.5),IF(H$2&lt;=Allures!$F4+Allures!$J4,MROUND(((((SUM($C$1,G4*10,Allures!$L4)/$C$1)-(INT(SUM($C$1,G4*10,Allures!$L4)/$C$1)))*$C$1)/10),0.5),IF(H$2&lt;=Allures!$F4+Allures!$J4+Allures!$N4,MROUND(((((SUM($C$1,G4*10,Allures!$P4)/$C$1)-(INT(SUM($C$1,G4*10,Allures!$P4)/$C$1)))*$C$1)/10),0.5),IF(H$2&lt;=Allures!$F4+Allures!$J4+Allures!$N4+Allures!$R4,MROUND(((((SUM($C$1,G4*10,Allures!$T4)/$C$1)-(INT(SUM($C$1,G4*10,Allures!$T4)/$C$1)))*$C$1)/10),0.5),IF(H$2&lt;=Allures!$F4+Allures!$J4+Allures!$N4+Allures!$R4+Allures!$V4,MROUND(((((SUM($C$1,G4*10,Allures!$X4)/$C$1)-(INT(SUM($C$1,G4*10,Allures!$X4)/$C$1)))*$C$1)/10),0.5),IF(H$2&lt;=Allures!$F4+Allures!$J4+Allures!$N4+Allures!$R4+Allures!$V4+Allures!$Z4,MROUND(((((SUM($C$1,G4*10,Allures!$AB4)/$C$1)-(INT(SUM($C$1,G4*10,Allures!$AB4)/$C$1)))*$C$1)/10),0.5),IF(H$2&lt;= Allures!$F4+Allures!$J4+Allures!$N4+Allures!$R4+Allures!$V4+Allures!$Z4+Allures!$AD4,MROUND(((((SUM($C$1,Repères!G4*10,Allures!$AF4)/$C$1)-(INT(SUM($C$1,Repères!G4*10,Allures!$AF4)/$C$1)))*$C$1)/10),0.5),IF(H$2&lt;=Allures!$F4+Allures!$J4+Allures!$N4+Allures!$R4+Allures!$V4+Allures!$Z4+Allures!$AD4+Allures!$AH4,MROUND(((((SUM($C$1,Repères!G4*10,Allures!$AJ4)/$C$1)-(INT(SUM($C$1,Repères!G4*10,Allures!$AJ4)/$C$1)))*$C$1)/10),0.5),IF(H$2&lt;= Allures!$F4+Allures!$J4+Allures!$N4+Allures!$R4+Allures!$V4+Allures!$Z4+Allures!$AD4+Allures!$AH4+Allures!$AL4,MROUND(((((SUM($C$1,Repères!G4*10,Allures!$AN4  )/$C$1)-(INT(SUM($C$1,Repères!G4*10,Allures!$AN4  )/$C$1)))*$C$1)/10),0.5),IF(H$2&lt;= Allures!$F4+Allures!$J4+Allures!$N4+Allures!$R4+Allures!$V4+Allures!$Z4+Allures!$AD4+Allures!$AH4+Allures!$AL4+Allures!$AP4,MROUND(((((SUM($C$1,Repères!G4*10,Allures!$AR4 )/$C$1)-(INT(SUM($C$1,G4*10,Allures!$AR4 )/$C$1)))*$C$1)/10),0.5), IF(H$2&lt;= Allures!$F4+Allures!$J4+Allures!$N4+Allures!$R4+Allures!$V4+Allures!$Z4+Allures!$AD4+Allures!$AH4+Allures!$AL4+Allures!$AP4+Allures!$AT4,MROUND(((((SUM($C$1,Repères!G4*10,Allures!$AV4)/$C$1)-(INT(SUM($C$1,G4*10, Allures!$AV4)/$C$1)))*$C$1)/10),0.5), IF( H$2&lt;= Allures!$F4+Allures!$J4+Allures!$N4+Allures!$R4+Allures!$V4+Allures!$Z4+Allures!$AD4+Allures!$AH4+Allures!$AL4+Allures!$AP4+Allures!$AT4+Allures!$AT4+Allures!$AX4,MROUND(((((SUM($C$1,Repères!G4*10,Allures!$AZ4  )/$C$1)-(INT(SUM($C$1,G4*10,Allures!$AZ4)/$C$1)))*$C$1)/10),0.5),""))))))))))))</f>
        <v/>
      </c>
      <c r="I4" s="21" t="str">
        <f>IF(I$2&lt;=Allures!$F4,MROUND((((((Allures!$H4*I$2)/$C$1)-INT((Allures!$H4*I$2)/$C$1))*$C$1)/10),0.5),IF(I$2&lt;=Allures!$F4+Allures!$J4,MROUND(((((SUM($C$1,H4*10,Allures!$L4)/$C$1)-(INT(SUM($C$1,H4*10,Allures!$L4)/$C$1)))*$C$1)/10),0.5),IF(I$2&lt;=Allures!$F4+Allures!$J4+Allures!$N4,MROUND(((((SUM($C$1,H4*10,Allures!$P4)/$C$1)-(INT(SUM($C$1,H4*10,Allures!$P4)/$C$1)))*$C$1)/10),0.5),IF(I$2&lt;=Allures!$F4+Allures!$J4+Allures!$N4+Allures!$R4,MROUND(((((SUM($C$1,H4*10,Allures!$T4)/$C$1)-(INT(SUM($C$1,H4*10,Allures!$T4)/$C$1)))*$C$1)/10),0.5),IF(I$2&lt;=Allures!$F4+Allures!$J4+Allures!$N4+Allures!$R4+Allures!$V4,MROUND(((((SUM($C$1,H4*10,Allures!$X4)/$C$1)-(INT(SUM($C$1,H4*10,Allures!$X4)/$C$1)))*$C$1)/10),0.5),IF(I$2&lt;=Allures!$F4+Allures!$J4+Allures!$N4+Allures!$R4+Allures!$V4+Allures!$Z4,MROUND(((((SUM($C$1,H4*10,Allures!$AB4)/$C$1)-(INT(SUM($C$1,H4*10,Allures!$AB4)/$C$1)))*$C$1)/10),0.5),IF(I$2&lt;= Allures!$F4+Allures!$J4+Allures!$N4+Allures!$R4+Allures!$V4+Allures!$Z4+Allures!$AD4,MROUND(((((SUM($C$1,Repères!H4*10,Allures!$AF4)/$C$1)-(INT(SUM($C$1,Repères!H4*10,Allures!$AF4)/$C$1)))*$C$1)/10),0.5),IF(I$2&lt;=Allures!$F4+Allures!$J4+Allures!$N4+Allures!$R4+Allures!$V4+Allures!$Z4+Allures!$AD4+Allures!$AH4,MROUND(((((SUM($C$1,Repères!H4*10,Allures!$AJ4)/$C$1)-(INT(SUM($C$1,Repères!H4*10,Allures!$AJ4)/$C$1)))*$C$1)/10),0.5),IF(I$2&lt;= Allures!$F4+Allures!$J4+Allures!$N4+Allures!$R4+Allures!$V4+Allures!$Z4+Allures!$AD4+Allures!$AH4+Allures!$AL4,MROUND(((((SUM($C$1,Repères!H4*10,Allures!$AN4  )/$C$1)-(INT(SUM($C$1,Repères!H4*10,Allures!$AN4  )/$C$1)))*$C$1)/10),0.5),IF(I$2&lt;= Allures!$F4+Allures!$J4+Allures!$N4+Allures!$R4+Allures!$V4+Allures!$Z4+Allures!$AD4+Allures!$AH4+Allures!$AL4+Allures!$AP4,MROUND(((((SUM($C$1,Repères!H4*10,Allures!$AR4 )/$C$1)-(INT(SUM($C$1,H4*10,Allures!$AR4 )/$C$1)))*$C$1)/10),0.5), IF(I$2&lt;= Allures!$F4+Allures!$J4+Allures!$N4+Allures!$R4+Allures!$V4+Allures!$Z4+Allures!$AD4+Allures!$AH4+Allures!$AL4+Allures!$AP4+Allures!$AT4,MROUND(((((SUM($C$1,Repères!H4*10,Allures!$AV4)/$C$1)-(INT(SUM($C$1,H4*10, Allures!$AV4)/$C$1)))*$C$1)/10),0.5), IF( I$2&lt;= Allures!$F4+Allures!$J4+Allures!$N4+Allures!$R4+Allures!$V4+Allures!$Z4+Allures!$AD4+Allures!$AH4+Allures!$AL4+Allures!$AP4+Allures!$AT4+Allures!$AT4+Allures!$AX4,MROUND(((((SUM($C$1,Repères!H4*10,Allures!$AZ4  )/$C$1)-(INT(SUM($C$1,H4*10,Allures!$AZ4)/$C$1)))*$C$1)/10),0.5),""))))))))))))</f>
        <v/>
      </c>
      <c r="J4" s="21" t="str">
        <f>IF(J$2&lt;=Allures!$F4,MROUND((((((Allures!$H4*J$2)/$C$1)-INT((Allures!$H4*J$2)/$C$1))*$C$1)/10),0.5),IF(J$2&lt;=Allures!$F4+Allures!$J4,MROUND(((((SUM($C$1,I4*10,Allures!$L4)/$C$1)-(INT(SUM($C$1,I4*10,Allures!$L4)/$C$1)))*$C$1)/10),0.5),IF(J$2&lt;=Allures!$F4+Allures!$J4+Allures!$N4,MROUND(((((SUM($C$1,I4*10,Allures!$P4)/$C$1)-(INT(SUM($C$1,I4*10,Allures!$P4)/$C$1)))*$C$1)/10),0.5),IF(J$2&lt;=Allures!$F4+Allures!$J4+Allures!$N4+Allures!$R4,MROUND(((((SUM($C$1,I4*10,Allures!$T4)/$C$1)-(INT(SUM($C$1,I4*10,Allures!$T4)/$C$1)))*$C$1)/10),0.5),IF(J$2&lt;=Allures!$F4+Allures!$J4+Allures!$N4+Allures!$R4+Allures!$V4,MROUND(((((SUM($C$1,I4*10,Allures!$X4)/$C$1)-(INT(SUM($C$1,I4*10,Allures!$X4)/$C$1)))*$C$1)/10),0.5),IF(J$2&lt;=Allures!$F4+Allures!$J4+Allures!$N4+Allures!$R4+Allures!$V4+Allures!$Z4,MROUND(((((SUM($C$1,I4*10,Allures!$AB4)/$C$1)-(INT(SUM($C$1,I4*10,Allures!$AB4)/$C$1)))*$C$1)/10),0.5),IF(J$2&lt;= Allures!$F4+Allures!$J4+Allures!$N4+Allures!$R4+Allures!$V4+Allures!$Z4+Allures!$AD4,MROUND(((((SUM($C$1,Repères!I4*10,Allures!$AF4)/$C$1)-(INT(SUM($C$1,Repères!I4*10,Allures!$AF4)/$C$1)))*$C$1)/10),0.5),IF(J$2&lt;=Allures!$F4+Allures!$J4+Allures!$N4+Allures!$R4+Allures!$V4+Allures!$Z4+Allures!$AD4+Allures!$AH4,MROUND(((((SUM($C$1,Repères!I4*10,Allures!$AJ4)/$C$1)-(INT(SUM($C$1,Repères!I4*10,Allures!$AJ4)/$C$1)))*$C$1)/10),0.5),IF(J$2&lt;= Allures!$F4+Allures!$J4+Allures!$N4+Allures!$R4+Allures!$V4+Allures!$Z4+Allures!$AD4+Allures!$AH4+Allures!$AL4,MROUND(((((SUM($C$1,Repères!I4*10,Allures!$AN4  )/$C$1)-(INT(SUM($C$1,Repères!I4*10,Allures!$AN4  )/$C$1)))*$C$1)/10),0.5),IF(J$2&lt;= Allures!$F4+Allures!$J4+Allures!$N4+Allures!$R4+Allures!$V4+Allures!$Z4+Allures!$AD4+Allures!$AH4+Allures!$AL4+Allures!$AP4,MROUND(((((SUM($C$1,Repères!I4*10,Allures!$AR4 )/$C$1)-(INT(SUM($C$1,I4*10,Allures!$AR4 )/$C$1)))*$C$1)/10),0.5), IF(J$2&lt;= Allures!$F4+Allures!$J4+Allures!$N4+Allures!$R4+Allures!$V4+Allures!$Z4+Allures!$AD4+Allures!$AH4+Allures!$AL4+Allures!$AP4+Allures!$AT4,MROUND(((((SUM($C$1,Repères!I4*10,Allures!$AV4)/$C$1)-(INT(SUM($C$1,I4*10, Allures!$AV4)/$C$1)))*$C$1)/10),0.5), IF( J$2&lt;= Allures!$F4+Allures!$J4+Allures!$N4+Allures!$R4+Allures!$V4+Allures!$Z4+Allures!$AD4+Allures!$AH4+Allures!$AL4+Allures!$AP4+Allures!$AT4+Allures!$AT4+Allures!$AX4,MROUND(((((SUM($C$1,Repères!I4*10,Allures!$AZ4  )/$C$1)-(INT(SUM($C$1,I4*10,Allures!$AZ4)/$C$1)))*$C$1)/10),0.5),""))))))))))))</f>
        <v/>
      </c>
      <c r="K4" s="21" t="str">
        <f>IF(K$2&lt;=Allures!$F4,MROUND((((((Allures!$H4*K$2)/$C$1)-INT((Allures!$H4*K$2)/$C$1))*$C$1)/10),0.5),IF(K$2&lt;=Allures!$F4+Allures!$J4,MROUND(((((SUM($C$1,J4*10,Allures!$L4)/$C$1)-(INT(SUM($C$1,J4*10,Allures!$L4)/$C$1)))*$C$1)/10),0.5),IF(K$2&lt;=Allures!$F4+Allures!$J4+Allures!$N4,MROUND(((((SUM($C$1,J4*10,Allures!$P4)/$C$1)-(INT(SUM($C$1,J4*10,Allures!$P4)/$C$1)))*$C$1)/10),0.5),IF(K$2&lt;=Allures!$F4+Allures!$J4+Allures!$N4+Allures!$R4,MROUND(((((SUM($C$1,J4*10,Allures!$T4)/$C$1)-(INT(SUM($C$1,J4*10,Allures!$T4)/$C$1)))*$C$1)/10),0.5),IF(K$2&lt;=Allures!$F4+Allures!$J4+Allures!$N4+Allures!$R4+Allures!$V4,MROUND(((((SUM($C$1,J4*10,Allures!$X4)/$C$1)-(INT(SUM($C$1,J4*10,Allures!$X4)/$C$1)))*$C$1)/10),0.5),IF(K$2&lt;=Allures!$F4+Allures!$J4+Allures!$N4+Allures!$R4+Allures!$V4+Allures!$Z4,MROUND(((((SUM($C$1,J4*10,Allures!$AB4)/$C$1)-(INT(SUM($C$1,J4*10,Allures!$AB4)/$C$1)))*$C$1)/10),0.5),IF(K$2&lt;= Allures!$F4+Allures!$J4+Allures!$N4+Allures!$R4+Allures!$V4+Allures!$Z4+Allures!$AD4,MROUND(((((SUM($C$1,Repères!J4*10,Allures!$AF4)/$C$1)-(INT(SUM($C$1,Repères!J4*10,Allures!$AF4)/$C$1)))*$C$1)/10),0.5),IF(K$2&lt;=Allures!$F4+Allures!$J4+Allures!$N4+Allures!$R4+Allures!$V4+Allures!$Z4+Allures!$AD4+Allures!$AH4,MROUND(((((SUM($C$1,Repères!J4*10,Allures!$AJ4)/$C$1)-(INT(SUM($C$1,Repères!J4*10,Allures!$AJ4)/$C$1)))*$C$1)/10),0.5),IF(K$2&lt;= Allures!$F4+Allures!$J4+Allures!$N4+Allures!$R4+Allures!$V4+Allures!$Z4+Allures!$AD4+Allures!$AH4+Allures!$AL4,MROUND(((((SUM($C$1,Repères!J4*10,Allures!$AN4  )/$C$1)-(INT(SUM($C$1,Repères!J4*10,Allures!$AN4  )/$C$1)))*$C$1)/10),0.5),IF(K$2&lt;= Allures!$F4+Allures!$J4+Allures!$N4+Allures!$R4+Allures!$V4+Allures!$Z4+Allures!$AD4+Allures!$AH4+Allures!$AL4+Allures!$AP4,MROUND(((((SUM($C$1,Repères!J4*10,Allures!$AR4 )/$C$1)-(INT(SUM($C$1,J4*10,Allures!$AR4 )/$C$1)))*$C$1)/10),0.5), IF(K$2&lt;= Allures!$F4+Allures!$J4+Allures!$N4+Allures!$R4+Allures!$V4+Allures!$Z4+Allures!$AD4+Allures!$AH4+Allures!$AL4+Allures!$AP4+Allures!$AT4,MROUND(((((SUM($C$1,Repères!J4*10,Allures!$AV4)/$C$1)-(INT(SUM($C$1,J4*10, Allures!$AV4)/$C$1)))*$C$1)/10),0.5), IF( K$2&lt;= Allures!$F4+Allures!$J4+Allures!$N4+Allures!$R4+Allures!$V4+Allures!$Z4+Allures!$AD4+Allures!$AH4+Allures!$AL4+Allures!$AP4+Allures!$AT4+Allures!$AT4+Allures!$AX4,MROUND(((((SUM($C$1,Repères!J4*10,Allures!$AZ4  )/$C$1)-(INT(SUM($C$1,J4*10,Allures!$AZ4)/$C$1)))*$C$1)/10),0.5),""))))))))))))</f>
        <v/>
      </c>
      <c r="L4" s="21" t="str">
        <f>IF(L$2&lt;=Allures!$F4,MROUND((((((Allures!$H4*L$2)/$C$1)-INT((Allures!$H4*L$2)/$C$1))*$C$1)/10),0.5),IF(L$2&lt;=Allures!$F4+Allures!$J4,MROUND(((((SUM($C$1,K4*10,Allures!$L4)/$C$1)-(INT(SUM($C$1,K4*10,Allures!$L4)/$C$1)))*$C$1)/10),0.5),IF(L$2&lt;=Allures!$F4+Allures!$J4+Allures!$N4,MROUND(((((SUM($C$1,K4*10,Allures!$P4)/$C$1)-(INT(SUM($C$1,K4*10,Allures!$P4)/$C$1)))*$C$1)/10),0.5),IF(L$2&lt;=Allures!$F4+Allures!$J4+Allures!$N4+Allures!$R4,MROUND(((((SUM($C$1,K4*10,Allures!$T4)/$C$1)-(INT(SUM($C$1,K4*10,Allures!$T4)/$C$1)))*$C$1)/10),0.5),IF(L$2&lt;=Allures!$F4+Allures!$J4+Allures!$N4+Allures!$R4+Allures!$V4,MROUND(((((SUM($C$1,K4*10,Allures!$X4)/$C$1)-(INT(SUM($C$1,K4*10,Allures!$X4)/$C$1)))*$C$1)/10),0.5),IF(L$2&lt;=Allures!$F4+Allures!$J4+Allures!$N4+Allures!$R4+Allures!$V4+Allures!$Z4,MROUND(((((SUM($C$1,K4*10,Allures!$AB4)/$C$1)-(INT(SUM($C$1,K4*10,Allures!$AB4)/$C$1)))*$C$1)/10),0.5),IF(L$2&lt;= Allures!$F4+Allures!$J4+Allures!$N4+Allures!$R4+Allures!$V4+Allures!$Z4+Allures!$AD4,MROUND(((((SUM($C$1,Repères!K4*10,Allures!$AF4)/$C$1)-(INT(SUM($C$1,Repères!K4*10,Allures!$AF4)/$C$1)))*$C$1)/10),0.5),IF(L$2&lt;=Allures!$F4+Allures!$J4+Allures!$N4+Allures!$R4+Allures!$V4+Allures!$Z4+Allures!$AD4+Allures!$AH4,MROUND(((((SUM($C$1,Repères!K4*10,Allures!$AJ4)/$C$1)-(INT(SUM($C$1,Repères!K4*10,Allures!$AJ4)/$C$1)))*$C$1)/10),0.5),IF(L$2&lt;= Allures!$F4+Allures!$J4+Allures!$N4+Allures!$R4+Allures!$V4+Allures!$Z4+Allures!$AD4+Allures!$AH4+Allures!$AL4,MROUND(((((SUM($C$1,Repères!K4*10,Allures!$AN4  )/$C$1)-(INT(SUM($C$1,Repères!K4*10,Allures!$AN4  )/$C$1)))*$C$1)/10),0.5),IF(L$2&lt;= Allures!$F4+Allures!$J4+Allures!$N4+Allures!$R4+Allures!$V4+Allures!$Z4+Allures!$AD4+Allures!$AH4+Allures!$AL4+Allures!$AP4,MROUND(((((SUM($C$1,Repères!K4*10,Allures!$AR4 )/$C$1)-(INT(SUM($C$1,K4*10,Allures!$AR4 )/$C$1)))*$C$1)/10),0.5), IF(L$2&lt;= Allures!$F4+Allures!$J4+Allures!$N4+Allures!$R4+Allures!$V4+Allures!$Z4+Allures!$AD4+Allures!$AH4+Allures!$AL4+Allures!$AP4+Allures!$AT4,MROUND(((((SUM($C$1,Repères!K4*10,Allures!$AV4)/$C$1)-(INT(SUM($C$1,K4*10, Allures!$AV4)/$C$1)))*$C$1)/10),0.5), IF( L$2&lt;= Allures!$F4+Allures!$J4+Allures!$N4+Allures!$R4+Allures!$V4+Allures!$Z4+Allures!$AD4+Allures!$AH4+Allures!$AL4+Allures!$AP4+Allures!$AT4+Allures!$AT4+Allures!$AX4,MROUND(((((SUM($C$1,Repères!K4*10,Allures!$AZ4  )/$C$1)-(INT(SUM($C$1,K4*10,Allures!$AZ4)/$C$1)))*$C$1)/10),0.5),""))))))))))))</f>
        <v/>
      </c>
      <c r="M4" s="21" t="str">
        <f>IF(M$2&lt;=Allures!$F4,MROUND((((((Allures!$H4*M$2)/$C$1)-INT((Allures!$H4*M$2)/$C$1))*$C$1)/10),0.5),IF(M$2&lt;=Allures!$F4+Allures!$J4,MROUND(((((SUM($C$1,L4*10,Allures!$L4)/$C$1)-(INT(SUM($C$1,L4*10,Allures!$L4)/$C$1)))*$C$1)/10),0.5),IF(M$2&lt;=Allures!$F4+Allures!$J4+Allures!$N4,MROUND(((((SUM($C$1,L4*10,Allures!$P4)/$C$1)-(INT(SUM($C$1,L4*10,Allures!$P4)/$C$1)))*$C$1)/10),0.5),IF(M$2&lt;=Allures!$F4+Allures!$J4+Allures!$N4+Allures!$R4,MROUND(((((SUM($C$1,L4*10,Allures!$T4)/$C$1)-(INT(SUM($C$1,L4*10,Allures!$T4)/$C$1)))*$C$1)/10),0.5),IF(M$2&lt;=Allures!$F4+Allures!$J4+Allures!$N4+Allures!$R4+Allures!$V4,MROUND(((((SUM($C$1,L4*10,Allures!$X4)/$C$1)-(INT(SUM($C$1,L4*10,Allures!$X4)/$C$1)))*$C$1)/10),0.5),IF(M$2&lt;=Allures!$F4+Allures!$J4+Allures!$N4+Allures!$R4+Allures!$V4+Allures!$Z4,MROUND(((((SUM($C$1,L4*10,Allures!$AB4)/$C$1)-(INT(SUM($C$1,L4*10,Allures!$AB4)/$C$1)))*$C$1)/10),0.5),IF(M$2&lt;= Allures!$F4+Allures!$J4+Allures!$N4+Allures!$R4+Allures!$V4+Allures!$Z4+Allures!$AD4,MROUND(((((SUM($C$1,Repères!L4*10,Allures!$AF4)/$C$1)-(INT(SUM($C$1,Repères!L4*10,Allures!$AF4)/$C$1)))*$C$1)/10),0.5),IF(M$2&lt;=Allures!$F4+Allures!$J4+Allures!$N4+Allures!$R4+Allures!$V4+Allures!$Z4+Allures!$AD4+Allures!$AH4,MROUND(((((SUM($C$1,Repères!L4*10,Allures!$AJ4)/$C$1)-(INT(SUM($C$1,Repères!L4*10,Allures!$AJ4)/$C$1)))*$C$1)/10),0.5),IF(M$2&lt;= Allures!$F4+Allures!$J4+Allures!$N4+Allures!$R4+Allures!$V4+Allures!$Z4+Allures!$AD4+Allures!$AH4+Allures!$AL4,MROUND(((((SUM($C$1,Repères!L4*10,Allures!$AN4  )/$C$1)-(INT(SUM($C$1,Repères!L4*10,Allures!$AN4  )/$C$1)))*$C$1)/10),0.5),IF(M$2&lt;= Allures!$F4+Allures!$J4+Allures!$N4+Allures!$R4+Allures!$V4+Allures!$Z4+Allures!$AD4+Allures!$AH4+Allures!$AL4+Allures!$AP4,MROUND(((((SUM($C$1,Repères!L4*10,Allures!$AR4 )/$C$1)-(INT(SUM($C$1,L4*10,Allures!$AR4 )/$C$1)))*$C$1)/10),0.5), IF(M$2&lt;= Allures!$F4+Allures!$J4+Allures!$N4+Allures!$R4+Allures!$V4+Allures!$Z4+Allures!$AD4+Allures!$AH4+Allures!$AL4+Allures!$AP4+Allures!$AT4,MROUND(((((SUM($C$1,Repères!L4*10,Allures!$AV4)/$C$1)-(INT(SUM($C$1,L4*10, Allures!$AV4)/$C$1)))*$C$1)/10),0.5), IF( M$2&lt;= Allures!$F4+Allures!$J4+Allures!$N4+Allures!$R4+Allures!$V4+Allures!$Z4+Allures!$AD4+Allures!$AH4+Allures!$AL4+Allures!$AP4+Allures!$AT4+Allures!$AT4+Allures!$AX4,MROUND(((((SUM($C$1,Repères!L4*10,Allures!$AZ4  )/$C$1)-(INT(SUM($C$1,L4*10,Allures!$AZ4)/$C$1)))*$C$1)/10),0.5),""))))))))))))</f>
        <v/>
      </c>
      <c r="N4" s="21" t="str">
        <f>IF(N$2&lt;=Allures!$F4,MROUND((((((Allures!$H4*N$2)/$C$1)-INT((Allures!$H4*N$2)/$C$1))*$C$1)/10),0.5),IF(N$2&lt;=Allures!$F4+Allures!$J4,MROUND(((((SUM($C$1,M4*10,Allures!$L4)/$C$1)-(INT(SUM($C$1,M4*10,Allures!$L4)/$C$1)))*$C$1)/10),0.5),IF(N$2&lt;=Allures!$F4+Allures!$J4+Allures!$N4,MROUND(((((SUM($C$1,M4*10,Allures!$P4)/$C$1)-(INT(SUM($C$1,M4*10,Allures!$P4)/$C$1)))*$C$1)/10),0.5),IF(N$2&lt;=Allures!$F4+Allures!$J4+Allures!$N4+Allures!$R4,MROUND(((((SUM($C$1,M4*10,Allures!$T4)/$C$1)-(INT(SUM($C$1,M4*10,Allures!$T4)/$C$1)))*$C$1)/10),0.5),IF(N$2&lt;=Allures!$F4+Allures!$J4+Allures!$N4+Allures!$R4+Allures!$V4,MROUND(((((SUM($C$1,M4*10,Allures!$X4)/$C$1)-(INT(SUM($C$1,M4*10,Allures!$X4)/$C$1)))*$C$1)/10),0.5),IF(N$2&lt;=Allures!$F4+Allures!$J4+Allures!$N4+Allures!$R4+Allures!$V4+Allures!$Z4,MROUND(((((SUM($C$1,M4*10,Allures!$AB4)/$C$1)-(INT(SUM($C$1,M4*10,Allures!$AB4)/$C$1)))*$C$1)/10),0.5),IF(N$2&lt;= Allures!$F4+Allures!$J4+Allures!$N4+Allures!$R4+Allures!$V4+Allures!$Z4+Allures!$AD4,MROUND(((((SUM($C$1,Repères!M4*10,Allures!$AF4)/$C$1)-(INT(SUM($C$1,Repères!M4*10,Allures!$AF4)/$C$1)))*$C$1)/10),0.5),IF(N$2&lt;=Allures!$F4+Allures!$J4+Allures!$N4+Allures!$R4+Allures!$V4+Allures!$Z4+Allures!$AD4+Allures!$AH4,MROUND(((((SUM($C$1,Repères!M4*10,Allures!$AJ4)/$C$1)-(INT(SUM($C$1,Repères!M4*10,Allures!$AJ4)/$C$1)))*$C$1)/10),0.5),IF(N$2&lt;= Allures!$F4+Allures!$J4+Allures!$N4+Allures!$R4+Allures!$V4+Allures!$Z4+Allures!$AD4+Allures!$AH4+Allures!$AL4,MROUND(((((SUM($C$1,Repères!M4*10,Allures!$AN4  )/$C$1)-(INT(SUM($C$1,Repères!M4*10,Allures!$AN4  )/$C$1)))*$C$1)/10),0.5),IF(N$2&lt;= Allures!$F4+Allures!$J4+Allures!$N4+Allures!$R4+Allures!$V4+Allures!$Z4+Allures!$AD4+Allures!$AH4+Allures!$AL4+Allures!$AP4,MROUND(((((SUM($C$1,Repères!M4*10,Allures!$AR4 )/$C$1)-(INT(SUM($C$1,M4*10,Allures!$AR4 )/$C$1)))*$C$1)/10),0.5), IF(N$2&lt;= Allures!$F4+Allures!$J4+Allures!$N4+Allures!$R4+Allures!$V4+Allures!$Z4+Allures!$AD4+Allures!$AH4+Allures!$AL4+Allures!$AP4+Allures!$AT4,MROUND(((((SUM($C$1,Repères!M4*10,Allures!$AV4)/$C$1)-(INT(SUM($C$1,M4*10, Allures!$AV4)/$C$1)))*$C$1)/10),0.5), IF( N$2&lt;= Allures!$F4+Allures!$J4+Allures!$N4+Allures!$R4+Allures!$V4+Allures!$Z4+Allures!$AD4+Allures!$AH4+Allures!$AL4+Allures!$AP4+Allures!$AT4+Allures!$AT4+Allures!$AX4,MROUND(((((SUM($C$1,Repères!M4*10,Allures!$AZ4  )/$C$1)-(INT(SUM($C$1,M4*10,Allures!$AZ4)/$C$1)))*$C$1)/10),0.5),""))))))))))))</f>
        <v/>
      </c>
      <c r="O4" s="21" t="str">
        <f>IF(O$2&lt;=Allures!$F4,MROUND((((((Allures!$H4*O$2)/$C$1)-INT((Allures!$H4*O$2)/$C$1))*$C$1)/10),0.5),IF(O$2&lt;=Allures!$F4+Allures!$J4,MROUND(((((SUM($C$1,N4*10,Allures!$L4)/$C$1)-(INT(SUM($C$1,N4*10,Allures!$L4)/$C$1)))*$C$1)/10),0.5),IF(O$2&lt;=Allures!$F4+Allures!$J4+Allures!$N4,MROUND(((((SUM($C$1,N4*10,Allures!$P4)/$C$1)-(INT(SUM($C$1,N4*10,Allures!$P4)/$C$1)))*$C$1)/10),0.5),IF(O$2&lt;=Allures!$F4+Allures!$J4+Allures!$N4+Allures!$R4,MROUND(((((SUM($C$1,N4*10,Allures!$T4)/$C$1)-(INT(SUM($C$1,N4*10,Allures!$T4)/$C$1)))*$C$1)/10),0.5),IF(O$2&lt;=Allures!$F4+Allures!$J4+Allures!$N4+Allures!$R4+Allures!$V4,MROUND(((((SUM($C$1,N4*10,Allures!$X4)/$C$1)-(INT(SUM($C$1,N4*10,Allures!$X4)/$C$1)))*$C$1)/10),0.5),IF(O$2&lt;=Allures!$F4+Allures!$J4+Allures!$N4+Allures!$R4+Allures!$V4+Allures!$Z4,MROUND(((((SUM($C$1,N4*10,Allures!$AB4)/$C$1)-(INT(SUM($C$1,N4*10,Allures!$AB4)/$C$1)))*$C$1)/10),0.5),IF(O$2&lt;= Allures!$F4+Allures!$J4+Allures!$N4+Allures!$R4+Allures!$V4+Allures!$Z4+Allures!$AD4,MROUND(((((SUM($C$1,Repères!N4*10,Allures!$AF4)/$C$1)-(INT(SUM($C$1,Repères!N4*10,Allures!$AF4)/$C$1)))*$C$1)/10),0.5),IF(O$2&lt;=Allures!$F4+Allures!$J4+Allures!$N4+Allures!$R4+Allures!$V4+Allures!$Z4+Allures!$AD4+Allures!$AH4,MROUND(((((SUM($C$1,Repères!N4*10,Allures!$AJ4)/$C$1)-(INT(SUM($C$1,Repères!N4*10,Allures!$AJ4)/$C$1)))*$C$1)/10),0.5),IF(O$2&lt;= Allures!$F4+Allures!$J4+Allures!$N4+Allures!$R4+Allures!$V4+Allures!$Z4+Allures!$AD4+Allures!$AH4+Allures!$AL4,MROUND(((((SUM($C$1,Repères!N4*10,Allures!$AN4  )/$C$1)-(INT(SUM($C$1,Repères!N4*10,Allures!$AN4  )/$C$1)))*$C$1)/10),0.5),IF(O$2&lt;= Allures!$F4+Allures!$J4+Allures!$N4+Allures!$R4+Allures!$V4+Allures!$Z4+Allures!$AD4+Allures!$AH4+Allures!$AL4+Allures!$AP4,MROUND(((((SUM($C$1,Repères!N4*10,Allures!$AR4 )/$C$1)-(INT(SUM($C$1,N4*10,Allures!$AR4 )/$C$1)))*$C$1)/10),0.5), IF(O$2&lt;= Allures!$F4+Allures!$J4+Allures!$N4+Allures!$R4+Allures!$V4+Allures!$Z4+Allures!$AD4+Allures!$AH4+Allures!$AL4+Allures!$AP4+Allures!$AT4,MROUND(((((SUM($C$1,Repères!N4*10,Allures!$AV4)/$C$1)-(INT(SUM($C$1,N4*10, Allures!$AV4)/$C$1)))*$C$1)/10),0.5), IF( O$2&lt;= Allures!$F4+Allures!$J4+Allures!$N4+Allures!$R4+Allures!$V4+Allures!$Z4+Allures!$AD4+Allures!$AH4+Allures!$AL4+Allures!$AP4+Allures!$AT4+Allures!$AT4+Allures!$AX4,MROUND(((((SUM($C$1,Repères!N4*10,Allures!$AZ4  )/$C$1)-(INT(SUM($C$1,N4*10,Allures!$AZ4)/$C$1)))*$C$1)/10),0.5),""))))))))))))</f>
        <v/>
      </c>
      <c r="P4" s="21" t="str">
        <f>IF(P$2&lt;=Allures!$F4,MROUND((((((Allures!$H4*P$2)/$C$1)-INT((Allures!$H4*P$2)/$C$1))*$C$1)/10),0.5),IF(P$2&lt;=Allures!$F4+Allures!$J4,MROUND(((((SUM($C$1,O4*10,Allures!$L4)/$C$1)-(INT(SUM($C$1,O4*10,Allures!$L4)/$C$1)))*$C$1)/10),0.5),IF(P$2&lt;=Allures!$F4+Allures!$J4+Allures!$N4,MROUND(((((SUM($C$1,O4*10,Allures!$P4)/$C$1)-(INT(SUM($C$1,O4*10,Allures!$P4)/$C$1)))*$C$1)/10),0.5),IF(P$2&lt;=Allures!$F4+Allures!$J4+Allures!$N4+Allures!$R4,MROUND(((((SUM($C$1,O4*10,Allures!$T4)/$C$1)-(INT(SUM($C$1,O4*10,Allures!$T4)/$C$1)))*$C$1)/10),0.5),IF(P$2&lt;=Allures!$F4+Allures!$J4+Allures!$N4+Allures!$R4+Allures!$V4,MROUND(((((SUM($C$1,O4*10,Allures!$X4)/$C$1)-(INT(SUM($C$1,O4*10,Allures!$X4)/$C$1)))*$C$1)/10),0.5),IF(P$2&lt;=Allures!$F4+Allures!$J4+Allures!$N4+Allures!$R4+Allures!$V4+Allures!$Z4,MROUND(((((SUM($C$1,O4*10,Allures!$AB4)/$C$1)-(INT(SUM($C$1,O4*10,Allures!$AB4)/$C$1)))*$C$1)/10),0.5),IF(P$2&lt;= Allures!$F4+Allures!$J4+Allures!$N4+Allures!$R4+Allures!$V4+Allures!$Z4+Allures!$AD4,MROUND(((((SUM($C$1,Repères!O4*10,Allures!$AF4)/$C$1)-(INT(SUM($C$1,Repères!O4*10,Allures!$AF4)/$C$1)))*$C$1)/10),0.5),IF(P$2&lt;=Allures!$F4+Allures!$J4+Allures!$N4+Allures!$R4+Allures!$V4+Allures!$Z4+Allures!$AD4+Allures!$AH4,MROUND(((((SUM($C$1,Repères!O4*10,Allures!$AJ4)/$C$1)-(INT(SUM($C$1,Repères!O4*10,Allures!$AJ4)/$C$1)))*$C$1)/10),0.5),IF(P$2&lt;= Allures!$F4+Allures!$J4+Allures!$N4+Allures!$R4+Allures!$V4+Allures!$Z4+Allures!$AD4+Allures!$AH4+Allures!$AL4,MROUND(((((SUM($C$1,Repères!O4*10,Allures!$AN4  )/$C$1)-(INT(SUM($C$1,Repères!O4*10,Allures!$AN4  )/$C$1)))*$C$1)/10),0.5),IF(P$2&lt;= Allures!$F4+Allures!$J4+Allures!$N4+Allures!$R4+Allures!$V4+Allures!$Z4+Allures!$AD4+Allures!$AH4+Allures!$AL4+Allures!$AP4,MROUND(((((SUM($C$1,Repères!O4*10,Allures!$AR4 )/$C$1)-(INT(SUM($C$1,O4*10,Allures!$AR4 )/$C$1)))*$C$1)/10),0.5), IF(P$2&lt;= Allures!$F4+Allures!$J4+Allures!$N4+Allures!$R4+Allures!$V4+Allures!$Z4+Allures!$AD4+Allures!$AH4+Allures!$AL4+Allures!$AP4+Allures!$AT4,MROUND(((((SUM($C$1,Repères!O4*10,Allures!$AV4)/$C$1)-(INT(SUM($C$1,O4*10, Allures!$AV4)/$C$1)))*$C$1)/10),0.5), IF( P$2&lt;= Allures!$F4+Allures!$J4+Allures!$N4+Allures!$R4+Allures!$V4+Allures!$Z4+Allures!$AD4+Allures!$AH4+Allures!$AL4+Allures!$AP4+Allures!$AT4+Allures!$AT4+Allures!$AX4,MROUND(((((SUM($C$1,Repères!O4*10,Allures!$AZ4  )/$C$1)-(INT(SUM($C$1,O4*10,Allures!$AZ4)/$C$1)))*$C$1)/10),0.5),""))))))))))))</f>
        <v/>
      </c>
      <c r="Q4" s="21" t="str">
        <f>IF(Q$2&lt;=Allures!$F4,MROUND((((((Allures!$H4*Q$2)/$C$1)-INT((Allures!$H4*Q$2)/$C$1))*$C$1)/10),0.5),IF(Q$2&lt;=Allures!$F4+Allures!$J4,MROUND(((((SUM($C$1,P4*10,Allures!$L4)/$C$1)-(INT(SUM($C$1,P4*10,Allures!$L4)/$C$1)))*$C$1)/10),0.5),IF(Q$2&lt;=Allures!$F4+Allures!$J4+Allures!$N4,MROUND(((((SUM($C$1,P4*10,Allures!$P4)/$C$1)-(INT(SUM($C$1,P4*10,Allures!$P4)/$C$1)))*$C$1)/10),0.5),IF(Q$2&lt;=Allures!$F4+Allures!$J4+Allures!$N4+Allures!$R4,MROUND(((((SUM($C$1,P4*10,Allures!$T4)/$C$1)-(INT(SUM($C$1,P4*10,Allures!$T4)/$C$1)))*$C$1)/10),0.5),IF(Q$2&lt;=Allures!$F4+Allures!$J4+Allures!$N4+Allures!$R4+Allures!$V4,MROUND(((((SUM($C$1,P4*10,Allures!$X4)/$C$1)-(INT(SUM($C$1,P4*10,Allures!$X4)/$C$1)))*$C$1)/10),0.5),IF(Q$2&lt;=Allures!$F4+Allures!$J4+Allures!$N4+Allures!$R4+Allures!$V4+Allures!$Z4,MROUND(((((SUM($C$1,P4*10,Allures!$AB4)/$C$1)-(INT(SUM($C$1,P4*10,Allures!$AB4)/$C$1)))*$C$1)/10),0.5),IF(Q$2&lt;= Allures!$F4+Allures!$J4+Allures!$N4+Allures!$R4+Allures!$V4+Allures!$Z4+Allures!$AD4,MROUND(((((SUM($C$1,Repères!P4*10,Allures!$AF4)/$C$1)-(INT(SUM($C$1,Repères!P4*10,Allures!$AF4)/$C$1)))*$C$1)/10),0.5),IF(Q$2&lt;=Allures!$F4+Allures!$J4+Allures!$N4+Allures!$R4+Allures!$V4+Allures!$Z4+Allures!$AD4+Allures!$AH4,MROUND(((((SUM($C$1,Repères!P4*10,Allures!$AJ4)/$C$1)-(INT(SUM($C$1,Repères!P4*10,Allures!$AJ4)/$C$1)))*$C$1)/10),0.5),IF(Q$2&lt;= Allures!$F4+Allures!$J4+Allures!$N4+Allures!$R4+Allures!$V4+Allures!$Z4+Allures!$AD4+Allures!$AH4+Allures!$AL4,MROUND(((((SUM($C$1,Repères!P4*10,Allures!$AN4  )/$C$1)-(INT(SUM($C$1,Repères!P4*10,Allures!$AN4  )/$C$1)))*$C$1)/10),0.5),IF(Q$2&lt;= Allures!$F4+Allures!$J4+Allures!$N4+Allures!$R4+Allures!$V4+Allures!$Z4+Allures!$AD4+Allures!$AH4+Allures!$AL4+Allures!$AP4,MROUND(((((SUM($C$1,Repères!P4*10,Allures!$AR4 )/$C$1)-(INT(SUM($C$1,P4*10,Allures!$AR4 )/$C$1)))*$C$1)/10),0.5), IF(Q$2&lt;= Allures!$F4+Allures!$J4+Allures!$N4+Allures!$R4+Allures!$V4+Allures!$Z4+Allures!$AD4+Allures!$AH4+Allures!$AL4+Allures!$AP4+Allures!$AT4,MROUND(((((SUM($C$1,Repères!P4*10,Allures!$AV4)/$C$1)-(INT(SUM($C$1,P4*10, Allures!$AV4)/$C$1)))*$C$1)/10),0.5), IF( Q$2&lt;= Allures!$F4+Allures!$J4+Allures!$N4+Allures!$R4+Allures!$V4+Allures!$Z4+Allures!$AD4+Allures!$AH4+Allures!$AL4+Allures!$AP4+Allures!$AT4+Allures!$AT4+Allures!$AX4,MROUND(((((SUM($C$1,Repères!P4*10,Allures!$AZ4  )/$C$1)-(INT(SUM($C$1,P4*10,Allures!$AZ4)/$C$1)))*$C$1)/10),0.5),""))))))))))))</f>
        <v/>
      </c>
      <c r="R4" s="21" t="str">
        <f>IF(R$2&lt;=Allures!$F4,MROUND((((((Allures!$H4*R$2)/$C$1)-INT((Allures!$H4*R$2)/$C$1))*$C$1)/10),0.5),IF(R$2&lt;=Allures!$F4+Allures!$J4,MROUND(((((SUM($C$1,Q4*10,Allures!$L4)/$C$1)-(INT(SUM($C$1,Q4*10,Allures!$L4)/$C$1)))*$C$1)/10),0.5),IF(R$2&lt;=Allures!$F4+Allures!$J4+Allures!$N4,MROUND(((((SUM($C$1,Q4*10,Allures!$P4)/$C$1)-(INT(SUM($C$1,Q4*10,Allures!$P4)/$C$1)))*$C$1)/10),0.5),IF(R$2&lt;=Allures!$F4+Allures!$J4+Allures!$N4+Allures!$R4,MROUND(((((SUM($C$1,Q4*10,Allures!$T4)/$C$1)-(INT(SUM($C$1,Q4*10,Allures!$T4)/$C$1)))*$C$1)/10),0.5),IF(R$2&lt;=Allures!$F4+Allures!$J4+Allures!$N4+Allures!$R4+Allures!$V4,MROUND(((((SUM($C$1,Q4*10,Allures!$X4)/$C$1)-(INT(SUM($C$1,Q4*10,Allures!$X4)/$C$1)))*$C$1)/10),0.5),IF(R$2&lt;=Allures!$F4+Allures!$J4+Allures!$N4+Allures!$R4+Allures!$V4+Allures!$Z4,MROUND(((((SUM($C$1,Q4*10,Allures!$AB4)/$C$1)-(INT(SUM($C$1,Q4*10,Allures!$AB4)/$C$1)))*$C$1)/10),0.5),IF(R$2&lt;= Allures!$F4+Allures!$J4+Allures!$N4+Allures!$R4+Allures!$V4+Allures!$Z4+Allures!$AD4,MROUND(((((SUM($C$1,Repères!Q4*10,Allures!$AF4)/$C$1)-(INT(SUM($C$1,Repères!Q4*10,Allures!$AF4)/$C$1)))*$C$1)/10),0.5),IF(R$2&lt;=Allures!$F4+Allures!$J4+Allures!$N4+Allures!$R4+Allures!$V4+Allures!$Z4+Allures!$AD4+Allures!$AH4,MROUND(((((SUM($C$1,Repères!Q4*10,Allures!$AJ4)/$C$1)-(INT(SUM($C$1,Repères!Q4*10,Allures!$AJ4)/$C$1)))*$C$1)/10),0.5),IF(R$2&lt;= Allures!$F4+Allures!$J4+Allures!$N4+Allures!$R4+Allures!$V4+Allures!$Z4+Allures!$AD4+Allures!$AH4+Allures!$AL4,MROUND(((((SUM($C$1,Repères!Q4*10,Allures!$AN4  )/$C$1)-(INT(SUM($C$1,Repères!Q4*10,Allures!$AN4  )/$C$1)))*$C$1)/10),0.5),IF(R$2&lt;= Allures!$F4+Allures!$J4+Allures!$N4+Allures!$R4+Allures!$V4+Allures!$Z4+Allures!$AD4+Allures!$AH4+Allures!$AL4+Allures!$AP4,MROUND(((((SUM($C$1,Repères!Q4*10,Allures!$AR4 )/$C$1)-(INT(SUM($C$1,Q4*10,Allures!$AR4 )/$C$1)))*$C$1)/10),0.5), IF(R$2&lt;= Allures!$F4+Allures!$J4+Allures!$N4+Allures!$R4+Allures!$V4+Allures!$Z4+Allures!$AD4+Allures!$AH4+Allures!$AL4+Allures!$AP4+Allures!$AT4,MROUND(((((SUM($C$1,Repères!Q4*10,Allures!$AV4)/$C$1)-(INT(SUM($C$1,Q4*10, Allures!$AV4)/$C$1)))*$C$1)/10),0.5), IF( R$2&lt;= Allures!$F4+Allures!$J4+Allures!$N4+Allures!$R4+Allures!$V4+Allures!$Z4+Allures!$AD4+Allures!$AH4+Allures!$AL4+Allures!$AP4+Allures!$AT4+Allures!$AT4+Allures!$AX4,MROUND(((((SUM($C$1,Repères!Q4*10,Allures!$AZ4  )/$C$1)-(INT(SUM($C$1,Q4*10,Allures!$AZ4)/$C$1)))*$C$1)/10),0.5),""))))))))))))</f>
        <v/>
      </c>
      <c r="S4" s="21" t="str">
        <f>IF(S$2&lt;=Allures!$F4,MROUND((((((Allures!$H4*S$2)/$C$1)-INT((Allures!$H4*S$2)/$C$1))*$C$1)/10),0.5),IF(S$2&lt;=Allures!$F4+Allures!$J4,MROUND(((((SUM($C$1,R4*10,Allures!$L4)/$C$1)-(INT(SUM($C$1,R4*10,Allures!$L4)/$C$1)))*$C$1)/10),0.5),IF(S$2&lt;=Allures!$F4+Allures!$J4+Allures!$N4,MROUND(((((SUM($C$1,R4*10,Allures!$P4)/$C$1)-(INT(SUM($C$1,R4*10,Allures!$P4)/$C$1)))*$C$1)/10),0.5),IF(S$2&lt;=Allures!$F4+Allures!$J4+Allures!$N4+Allures!$R4,MROUND(((((SUM($C$1,R4*10,Allures!$T4)/$C$1)-(INT(SUM($C$1,R4*10,Allures!$T4)/$C$1)))*$C$1)/10),0.5),IF(S$2&lt;=Allures!$F4+Allures!$J4+Allures!$N4+Allures!$R4+Allures!$V4,MROUND(((((SUM($C$1,R4*10,Allures!$X4)/$C$1)-(INT(SUM($C$1,R4*10,Allures!$X4)/$C$1)))*$C$1)/10),0.5),IF(S$2&lt;=Allures!$F4+Allures!$J4+Allures!$N4+Allures!$R4+Allures!$V4+Allures!$Z4,MROUND(((((SUM($C$1,R4*10,Allures!$AB4)/$C$1)-(INT(SUM($C$1,R4*10,Allures!$AB4)/$C$1)))*$C$1)/10),0.5),IF(S$2&lt;= Allures!$F4+Allures!$J4+Allures!$N4+Allures!$R4+Allures!$V4+Allures!$Z4+Allures!$AD4,MROUND(((((SUM($C$1,Repères!R4*10,Allures!$AF4)/$C$1)-(INT(SUM($C$1,Repères!R4*10,Allures!$AF4)/$C$1)))*$C$1)/10),0.5),IF(S$2&lt;=Allures!$F4+Allures!$J4+Allures!$N4+Allures!$R4+Allures!$V4+Allures!$Z4+Allures!$AD4+Allures!$AH4,MROUND(((((SUM($C$1,Repères!R4*10,Allures!$AJ4)/$C$1)-(INT(SUM($C$1,Repères!R4*10,Allures!$AJ4)/$C$1)))*$C$1)/10),0.5),IF(S$2&lt;= Allures!$F4+Allures!$J4+Allures!$N4+Allures!$R4+Allures!$V4+Allures!$Z4+Allures!$AD4+Allures!$AH4+Allures!$AL4,MROUND(((((SUM($C$1,Repères!R4*10,Allures!$AN4  )/$C$1)-(INT(SUM($C$1,Repères!R4*10,Allures!$AN4  )/$C$1)))*$C$1)/10),0.5),IF(S$2&lt;= Allures!$F4+Allures!$J4+Allures!$N4+Allures!$R4+Allures!$V4+Allures!$Z4+Allures!$AD4+Allures!$AH4+Allures!$AL4+Allures!$AP4,MROUND(((((SUM($C$1,Repères!R4*10,Allures!$AR4 )/$C$1)-(INT(SUM($C$1,R4*10,Allures!$AR4 )/$C$1)))*$C$1)/10),0.5), IF(S$2&lt;= Allures!$F4+Allures!$J4+Allures!$N4+Allures!$R4+Allures!$V4+Allures!$Z4+Allures!$AD4+Allures!$AH4+Allures!$AL4+Allures!$AP4+Allures!$AT4,MROUND(((((SUM($C$1,Repères!R4*10,Allures!$AV4)/$C$1)-(INT(SUM($C$1,R4*10, Allures!$AV4)/$C$1)))*$C$1)/10),0.5), IF( S$2&lt;= Allures!$F4+Allures!$J4+Allures!$N4+Allures!$R4+Allures!$V4+Allures!$Z4+Allures!$AD4+Allures!$AH4+Allures!$AL4+Allures!$AP4+Allures!$AT4+Allures!$AT4+Allures!$AX4,MROUND(((((SUM($C$1,Repères!R4*10,Allures!$AZ4  )/$C$1)-(INT(SUM($C$1,R4*10,Allures!$AZ4)/$C$1)))*$C$1)/10),0.5),""))))))))))))</f>
        <v/>
      </c>
      <c r="T4" s="21" t="str">
        <f>IF(T$2&lt;=Allures!$F4,MROUND((((((Allures!$H4*T$2)/$C$1)-INT((Allures!$H4*T$2)/$C$1))*$C$1)/10),0.5),IF(T$2&lt;=Allures!$F4+Allures!$J4,MROUND(((((SUM($C$1,S4*10,Allures!$L4)/$C$1)-(INT(SUM($C$1,S4*10,Allures!$L4)/$C$1)))*$C$1)/10),0.5),IF(T$2&lt;=Allures!$F4+Allures!$J4+Allures!$N4,MROUND(((((SUM($C$1,S4*10,Allures!$P4)/$C$1)-(INT(SUM($C$1,S4*10,Allures!$P4)/$C$1)))*$C$1)/10),0.5),IF(T$2&lt;=Allures!$F4+Allures!$J4+Allures!$N4+Allures!$R4,MROUND(((((SUM($C$1,S4*10,Allures!$T4)/$C$1)-(INT(SUM($C$1,S4*10,Allures!$T4)/$C$1)))*$C$1)/10),0.5),IF(T$2&lt;=Allures!$F4+Allures!$J4+Allures!$N4+Allures!$R4+Allures!$V4,MROUND(((((SUM($C$1,S4*10,Allures!$X4)/$C$1)-(INT(SUM($C$1,S4*10,Allures!$X4)/$C$1)))*$C$1)/10),0.5),IF(T$2&lt;=Allures!$F4+Allures!$J4+Allures!$N4+Allures!$R4+Allures!$V4+Allures!$Z4,MROUND(((((SUM($C$1,S4*10,Allures!$AB4)/$C$1)-(INT(SUM($C$1,S4*10,Allures!$AB4)/$C$1)))*$C$1)/10),0.5),IF(T$2&lt;= Allures!$F4+Allures!$J4+Allures!$N4+Allures!$R4+Allures!$V4+Allures!$Z4+Allures!$AD4,MROUND(((((SUM($C$1,Repères!S4*10,Allures!$AF4)/$C$1)-(INT(SUM($C$1,Repères!S4*10,Allures!$AF4)/$C$1)))*$C$1)/10),0.5),IF(T$2&lt;=Allures!$F4+Allures!$J4+Allures!$N4+Allures!$R4+Allures!$V4+Allures!$Z4+Allures!$AD4+Allures!$AH4,MROUND(((((SUM($C$1,Repères!S4*10,Allures!$AJ4)/$C$1)-(INT(SUM($C$1,Repères!S4*10,Allures!$AJ4)/$C$1)))*$C$1)/10),0.5),IF(T$2&lt;= Allures!$F4+Allures!$J4+Allures!$N4+Allures!$R4+Allures!$V4+Allures!$Z4+Allures!$AD4+Allures!$AH4+Allures!$AL4,MROUND(((((SUM($C$1,Repères!S4*10,Allures!$AN4  )/$C$1)-(INT(SUM($C$1,Repères!S4*10,Allures!$AN4  )/$C$1)))*$C$1)/10),0.5),IF(T$2&lt;= Allures!$F4+Allures!$J4+Allures!$N4+Allures!$R4+Allures!$V4+Allures!$Z4+Allures!$AD4+Allures!$AH4+Allures!$AL4+Allures!$AP4,MROUND(((((SUM($C$1,Repères!S4*10,Allures!$AR4 )/$C$1)-(INT(SUM($C$1,S4*10,Allures!$AR4 )/$C$1)))*$C$1)/10),0.5), IF(T$2&lt;= Allures!$F4+Allures!$J4+Allures!$N4+Allures!$R4+Allures!$V4+Allures!$Z4+Allures!$AD4+Allures!$AH4+Allures!$AL4+Allures!$AP4+Allures!$AT4,MROUND(((((SUM($C$1,Repères!S4*10,Allures!$AV4)/$C$1)-(INT(SUM($C$1,S4*10, Allures!$AV4)/$C$1)))*$C$1)/10),0.5), IF( T$2&lt;= Allures!$F4+Allures!$J4+Allures!$N4+Allures!$R4+Allures!$V4+Allures!$Z4+Allures!$AD4+Allures!$AH4+Allures!$AL4+Allures!$AP4+Allures!$AT4+Allures!$AT4+Allures!$AX4,MROUND(((((SUM($C$1,Repères!S4*10,Allures!$AZ4  )/$C$1)-(INT(SUM($C$1,S4*10,Allures!$AZ4)/$C$1)))*$C$1)/10),0.5),""))))))))))))</f>
        <v/>
      </c>
      <c r="U4" s="21" t="str">
        <f>IF(U$2&lt;=Allures!$F4,MROUND((((((Allures!$H4*U$2)/$C$1)-INT((Allures!$H4*U$2)/$C$1))*$C$1)/10),0.5),IF(U$2&lt;=Allures!$F4+Allures!$J4,MROUND(((((SUM($C$1,T4*10,Allures!$L4)/$C$1)-(INT(SUM($C$1,T4*10,Allures!$L4)/$C$1)))*$C$1)/10),0.5),IF(U$2&lt;=Allures!$F4+Allures!$J4+Allures!$N4,MROUND(((((SUM($C$1,T4*10,Allures!$P4)/$C$1)-(INT(SUM($C$1,T4*10,Allures!$P4)/$C$1)))*$C$1)/10),0.5),IF(U$2&lt;=Allures!$F4+Allures!$J4+Allures!$N4+Allures!$R4,MROUND(((((SUM($C$1,T4*10,Allures!$T4)/$C$1)-(INT(SUM($C$1,T4*10,Allures!$T4)/$C$1)))*$C$1)/10),0.5),IF(U$2&lt;=Allures!$F4+Allures!$J4+Allures!$N4+Allures!$R4+Allures!$V4,MROUND(((((SUM($C$1,T4*10,Allures!$X4)/$C$1)-(INT(SUM($C$1,T4*10,Allures!$X4)/$C$1)))*$C$1)/10),0.5),IF(U$2&lt;=Allures!$F4+Allures!$J4+Allures!$N4+Allures!$R4+Allures!$V4+Allures!$Z4,MROUND(((((SUM($C$1,T4*10,Allures!$AB4)/$C$1)-(INT(SUM($C$1,T4*10,Allures!$AB4)/$C$1)))*$C$1)/10),0.5),IF(U$2&lt;= Allures!$F4+Allures!$J4+Allures!$N4+Allures!$R4+Allures!$V4+Allures!$Z4+Allures!$AD4,MROUND(((((SUM($C$1,Repères!T4*10,Allures!$AF4)/$C$1)-(INT(SUM($C$1,Repères!T4*10,Allures!$AF4)/$C$1)))*$C$1)/10),0.5),IF(U$2&lt;=Allures!$F4+Allures!$J4+Allures!$N4+Allures!$R4+Allures!$V4+Allures!$Z4+Allures!$AD4+Allures!$AH4,MROUND(((((SUM($C$1,Repères!T4*10,Allures!$AJ4)/$C$1)-(INT(SUM($C$1,Repères!T4*10,Allures!$AJ4)/$C$1)))*$C$1)/10),0.5),IF(U$2&lt;= Allures!$F4+Allures!$J4+Allures!$N4+Allures!$R4+Allures!$V4+Allures!$Z4+Allures!$AD4+Allures!$AH4+Allures!$AL4,MROUND(((((SUM($C$1,Repères!T4*10,Allures!$AN4  )/$C$1)-(INT(SUM($C$1,Repères!T4*10,Allures!$AN4  )/$C$1)))*$C$1)/10),0.5),IF(U$2&lt;= Allures!$F4+Allures!$J4+Allures!$N4+Allures!$R4+Allures!$V4+Allures!$Z4+Allures!$AD4+Allures!$AH4+Allures!$AL4+Allures!$AP4,MROUND(((((SUM($C$1,Repères!T4*10,Allures!$AR4 )/$C$1)-(INT(SUM($C$1,T4*10,Allures!$AR4 )/$C$1)))*$C$1)/10),0.5), IF(U$2&lt;= Allures!$F4+Allures!$J4+Allures!$N4+Allures!$R4+Allures!$V4+Allures!$Z4+Allures!$AD4+Allures!$AH4+Allures!$AL4+Allures!$AP4+Allures!$AT4,MROUND(((((SUM($C$1,Repères!T4*10,Allures!$AV4)/$C$1)-(INT(SUM($C$1,T4*10, Allures!$AV4)/$C$1)))*$C$1)/10),0.5), IF( U$2&lt;= Allures!$F4+Allures!$J4+Allures!$N4+Allures!$R4+Allures!$V4+Allures!$Z4+Allures!$AD4+Allures!$AH4+Allures!$AL4+Allures!$AP4+Allures!$AT4+Allures!$AT4+Allures!$AX4,MROUND(((((SUM($C$1,Repères!T4*10,Allures!$AZ4  )/$C$1)-(INT(SUM($C$1,T4*10,Allures!$AZ4)/$C$1)))*$C$1)/10),0.5),""))))))))))))</f>
        <v/>
      </c>
      <c r="V4" s="21" t="str">
        <f>IF(V$2&lt;=Allures!$F4,MROUND((((((Allures!$H4*V$2)/$C$1)-INT((Allures!$H4*V$2)/$C$1))*$C$1)/10),0.5),IF(V$2&lt;=Allures!$F4+Allures!$J4,MROUND(((((SUM($C$1,U4*10,Allures!$L4)/$C$1)-(INT(SUM($C$1,U4*10,Allures!$L4)/$C$1)))*$C$1)/10),0.5),IF(V$2&lt;=Allures!$F4+Allures!$J4+Allures!$N4,MROUND(((((SUM($C$1,U4*10,Allures!$P4)/$C$1)-(INT(SUM($C$1,U4*10,Allures!$P4)/$C$1)))*$C$1)/10),0.5),IF(V$2&lt;=Allures!$F4+Allures!$J4+Allures!$N4+Allures!$R4,MROUND(((((SUM($C$1,U4*10,Allures!$T4)/$C$1)-(INT(SUM($C$1,U4*10,Allures!$T4)/$C$1)))*$C$1)/10),0.5),IF(V$2&lt;=Allures!$F4+Allures!$J4+Allures!$N4+Allures!$R4+Allures!$V4,MROUND(((((SUM($C$1,U4*10,Allures!$X4)/$C$1)-(INT(SUM($C$1,U4*10,Allures!$X4)/$C$1)))*$C$1)/10),0.5),IF(V$2&lt;=Allures!$F4+Allures!$J4+Allures!$N4+Allures!$R4+Allures!$V4+Allures!$Z4,MROUND(((((SUM($C$1,U4*10,Allures!$AB4)/$C$1)-(INT(SUM($C$1,U4*10,Allures!$AB4)/$C$1)))*$C$1)/10),0.5),IF(V$2&lt;= Allures!$F4+Allures!$J4+Allures!$N4+Allures!$R4+Allures!$V4+Allures!$Z4+Allures!$AD4,MROUND(((((SUM($C$1,Repères!U4*10,Allures!$AF4)/$C$1)-(INT(SUM($C$1,Repères!U4*10,Allures!$AF4)/$C$1)))*$C$1)/10),0.5),IF(V$2&lt;=Allures!$F4+Allures!$J4+Allures!$N4+Allures!$R4+Allures!$V4+Allures!$Z4+Allures!$AD4+Allures!$AH4,MROUND(((((SUM($C$1,Repères!U4*10,Allures!$AJ4)/$C$1)-(INT(SUM($C$1,Repères!U4*10,Allures!$AJ4)/$C$1)))*$C$1)/10),0.5),IF(V$2&lt;= Allures!$F4+Allures!$J4+Allures!$N4+Allures!$R4+Allures!$V4+Allures!$Z4+Allures!$AD4+Allures!$AH4+Allures!$AL4,MROUND(((((SUM($C$1,Repères!U4*10,Allures!$AN4  )/$C$1)-(INT(SUM($C$1,Repères!U4*10,Allures!$AN4  )/$C$1)))*$C$1)/10),0.5),IF(V$2&lt;= Allures!$F4+Allures!$J4+Allures!$N4+Allures!$R4+Allures!$V4+Allures!$Z4+Allures!$AD4+Allures!$AH4+Allures!$AL4+Allures!$AP4,MROUND(((((SUM($C$1,Repères!U4*10,Allures!$AR4 )/$C$1)-(INT(SUM($C$1,U4*10,Allures!$AR4 )/$C$1)))*$C$1)/10),0.5), IF(V$2&lt;= Allures!$F4+Allures!$J4+Allures!$N4+Allures!$R4+Allures!$V4+Allures!$Z4+Allures!$AD4+Allures!$AH4+Allures!$AL4+Allures!$AP4+Allures!$AT4,MROUND(((((SUM($C$1,Repères!U4*10,Allures!$AV4)/$C$1)-(INT(SUM($C$1,U4*10, Allures!$AV4)/$C$1)))*$C$1)/10),0.5), IF( V$2&lt;= Allures!$F4+Allures!$J4+Allures!$N4+Allures!$R4+Allures!$V4+Allures!$Z4+Allures!$AD4+Allures!$AH4+Allures!$AL4+Allures!$AP4+Allures!$AT4+Allures!$AT4+Allures!$AX4,MROUND(((((SUM($C$1,Repères!U4*10,Allures!$AZ4  )/$C$1)-(INT(SUM($C$1,U4*10,Allures!$AZ4)/$C$1)))*$C$1)/10),0.5),""))))))))))))</f>
        <v/>
      </c>
      <c r="W4" s="21" t="str">
        <f>IF(W$2&lt;=Allures!$F4,MROUND((((((Allures!$H4*W$2)/$C$1)-INT((Allures!$H4*W$2)/$C$1))*$C$1)/10),0.5),IF(W$2&lt;=Allures!$F4+Allures!$J4,MROUND(((((SUM($C$1,V4*10,Allures!$L4)/$C$1)-(INT(SUM($C$1,V4*10,Allures!$L4)/$C$1)))*$C$1)/10),0.5),IF(W$2&lt;=Allures!$F4+Allures!$J4+Allures!$N4,MROUND(((((SUM($C$1,V4*10,Allures!$P4)/$C$1)-(INT(SUM($C$1,V4*10,Allures!$P4)/$C$1)))*$C$1)/10),0.5),IF(W$2&lt;=Allures!$F4+Allures!$J4+Allures!$N4+Allures!$R4,MROUND(((((SUM($C$1,V4*10,Allures!$T4)/$C$1)-(INT(SUM($C$1,V4*10,Allures!$T4)/$C$1)))*$C$1)/10),0.5),IF(W$2&lt;=Allures!$F4+Allures!$J4+Allures!$N4+Allures!$R4+Allures!$V4,MROUND(((((SUM($C$1,V4*10,Allures!$X4)/$C$1)-(INT(SUM($C$1,V4*10,Allures!$X4)/$C$1)))*$C$1)/10),0.5),IF(W$2&lt;=Allures!$F4+Allures!$J4+Allures!$N4+Allures!$R4+Allures!$V4+Allures!$Z4,MROUND(((((SUM($C$1,V4*10,Allures!$AB4)/$C$1)-(INT(SUM($C$1,V4*10,Allures!$AB4)/$C$1)))*$C$1)/10),0.5),IF(W$2&lt;= Allures!$F4+Allures!$J4+Allures!$N4+Allures!$R4+Allures!$V4+Allures!$Z4+Allures!$AD4,MROUND(((((SUM($C$1,Repères!V4*10,Allures!$AF4)/$C$1)-(INT(SUM($C$1,Repères!V4*10,Allures!$AF4)/$C$1)))*$C$1)/10),0.5),IF(W$2&lt;=Allures!$F4+Allures!$J4+Allures!$N4+Allures!$R4+Allures!$V4+Allures!$Z4+Allures!$AD4+Allures!$AH4,MROUND(((((SUM($C$1,Repères!V4*10,Allures!$AJ4)/$C$1)-(INT(SUM($C$1,Repères!V4*10,Allures!$AJ4)/$C$1)))*$C$1)/10),0.5),IF(W$2&lt;= Allures!$F4+Allures!$J4+Allures!$N4+Allures!$R4+Allures!$V4+Allures!$Z4+Allures!$AD4+Allures!$AH4+Allures!$AL4,MROUND(((((SUM($C$1,Repères!V4*10,Allures!$AN4  )/$C$1)-(INT(SUM($C$1,Repères!V4*10,Allures!$AN4  )/$C$1)))*$C$1)/10),0.5),IF(W$2&lt;= Allures!$F4+Allures!$J4+Allures!$N4+Allures!$R4+Allures!$V4+Allures!$Z4+Allures!$AD4+Allures!$AH4+Allures!$AL4+Allures!$AP4,MROUND(((((SUM($C$1,Repères!V4*10,Allures!$AR4 )/$C$1)-(INT(SUM($C$1,V4*10,Allures!$AR4 )/$C$1)))*$C$1)/10),0.5), IF(W$2&lt;= Allures!$F4+Allures!$J4+Allures!$N4+Allures!$R4+Allures!$V4+Allures!$Z4+Allures!$AD4+Allures!$AH4+Allures!$AL4+Allures!$AP4+Allures!$AT4,MROUND(((((SUM($C$1,Repères!V4*10,Allures!$AV4)/$C$1)-(INT(SUM($C$1,V4*10, Allures!$AV4)/$C$1)))*$C$1)/10),0.5), IF( W$2&lt;= Allures!$F4+Allures!$J4+Allures!$N4+Allures!$R4+Allures!$V4+Allures!$Z4+Allures!$AD4+Allures!$AH4+Allures!$AL4+Allures!$AP4+Allures!$AT4+Allures!$AT4+Allures!$AX4,MROUND(((((SUM($C$1,Repères!V4*10,Allures!$AZ4  )/$C$1)-(INT(SUM($C$1,V4*10,Allures!$AZ4)/$C$1)))*$C$1)/10),0.5),""))))))))))))</f>
        <v/>
      </c>
      <c r="X4" s="21" t="str">
        <f>IF(X$2&lt;=Allures!$F4,MROUND((((((Allures!$H4*X$2)/$C$1)-INT((Allures!$H4*X$2)/$C$1))*$C$1)/10),0.5),IF(X$2&lt;=Allures!$F4+Allures!$J4,MROUND(((((SUM($C$1,W4*10,Allures!$L4)/$C$1)-(INT(SUM($C$1,W4*10,Allures!$L4)/$C$1)))*$C$1)/10),0.5),IF(X$2&lt;=Allures!$F4+Allures!$J4+Allures!$N4,MROUND(((((SUM($C$1,W4*10,Allures!$P4)/$C$1)-(INT(SUM($C$1,W4*10,Allures!$P4)/$C$1)))*$C$1)/10),0.5),IF(X$2&lt;=Allures!$F4+Allures!$J4+Allures!$N4+Allures!$R4,MROUND(((((SUM($C$1,W4*10,Allures!$T4)/$C$1)-(INT(SUM($C$1,W4*10,Allures!$T4)/$C$1)))*$C$1)/10),0.5),IF(X$2&lt;=Allures!$F4+Allures!$J4+Allures!$N4+Allures!$R4+Allures!$V4,MROUND(((((SUM($C$1,W4*10,Allures!$X4)/$C$1)-(INT(SUM($C$1,W4*10,Allures!$X4)/$C$1)))*$C$1)/10),0.5),IF(X$2&lt;=Allures!$F4+Allures!$J4+Allures!$N4+Allures!$R4+Allures!$V4+Allures!$Z4,MROUND(((((SUM($C$1,W4*10,Allures!$AB4)/$C$1)-(INT(SUM($C$1,W4*10,Allures!$AB4)/$C$1)))*$C$1)/10),0.5),IF(X$2&lt;= Allures!$F4+Allures!$J4+Allures!$N4+Allures!$R4+Allures!$V4+Allures!$Z4+Allures!$AD4,MROUND(((((SUM($C$1,Repères!W4*10,Allures!$AF4)/$C$1)-(INT(SUM($C$1,Repères!W4*10,Allures!$AF4)/$C$1)))*$C$1)/10),0.5),IF(X$2&lt;=Allures!$F4+Allures!$J4+Allures!$N4+Allures!$R4+Allures!$V4+Allures!$Z4+Allures!$AD4+Allures!$AH4,MROUND(((((SUM($C$1,Repères!W4*10,Allures!$AJ4)/$C$1)-(INT(SUM($C$1,Repères!W4*10,Allures!$AJ4)/$C$1)))*$C$1)/10),0.5),IF(X$2&lt;= Allures!$F4+Allures!$J4+Allures!$N4+Allures!$R4+Allures!$V4+Allures!$Z4+Allures!$AD4+Allures!$AH4+Allures!$AL4,MROUND(((((SUM($C$1,Repères!W4*10,Allures!$AN4  )/$C$1)-(INT(SUM($C$1,Repères!W4*10,Allures!$AN4  )/$C$1)))*$C$1)/10),0.5),IF(X$2&lt;= Allures!$F4+Allures!$J4+Allures!$N4+Allures!$R4+Allures!$V4+Allures!$Z4+Allures!$AD4+Allures!$AH4+Allures!$AL4+Allures!$AP4,MROUND(((((SUM($C$1,Repères!W4*10,Allures!$AR4 )/$C$1)-(INT(SUM($C$1,W4*10,Allures!$AR4 )/$C$1)))*$C$1)/10),0.5), IF(X$2&lt;= Allures!$F4+Allures!$J4+Allures!$N4+Allures!$R4+Allures!$V4+Allures!$Z4+Allures!$AD4+Allures!$AH4+Allures!$AL4+Allures!$AP4+Allures!$AT4,MROUND(((((SUM($C$1,Repères!W4*10,Allures!$AV4)/$C$1)-(INT(SUM($C$1,W4*10, Allures!$AV4)/$C$1)))*$C$1)/10),0.5), IF( X$2&lt;= Allures!$F4+Allures!$J4+Allures!$N4+Allures!$R4+Allures!$V4+Allures!$Z4+Allures!$AD4+Allures!$AH4+Allures!$AL4+Allures!$AP4+Allures!$AT4+Allures!$AT4+Allures!$AX4,MROUND(((((SUM($C$1,Repères!W4*10,Allures!$AZ4  )/$C$1)-(INT(SUM($C$1,W4*10,Allures!$AZ4)/$C$1)))*$C$1)/10),0.5),""))))))))))))</f>
        <v/>
      </c>
      <c r="Y4" s="21" t="str">
        <f>IF(Y$2&lt;=Allures!$F4,MROUND((((((Allures!$H4*Y$2)/$C$1)-INT((Allures!$H4*Y$2)/$C$1))*$C$1)/10),0.5),IF(Y$2&lt;=Allures!$F4+Allures!$J4,MROUND(((((SUM($C$1,X4*10,Allures!$L4)/$C$1)-(INT(SUM($C$1,X4*10,Allures!$L4)/$C$1)))*$C$1)/10),0.5),IF(Y$2&lt;=Allures!$F4+Allures!$J4+Allures!$N4,MROUND(((((SUM($C$1,X4*10,Allures!$P4)/$C$1)-(INT(SUM($C$1,X4*10,Allures!$P4)/$C$1)))*$C$1)/10),0.5),IF(Y$2&lt;=Allures!$F4+Allures!$J4+Allures!$N4+Allures!$R4,MROUND(((((SUM($C$1,X4*10,Allures!$T4)/$C$1)-(INT(SUM($C$1,X4*10,Allures!$T4)/$C$1)))*$C$1)/10),0.5),IF(Y$2&lt;=Allures!$F4+Allures!$J4+Allures!$N4+Allures!$R4+Allures!$V4,MROUND(((((SUM($C$1,X4*10,Allures!$X4)/$C$1)-(INT(SUM($C$1,X4*10,Allures!$X4)/$C$1)))*$C$1)/10),0.5),IF(Y$2&lt;=Allures!$F4+Allures!$J4+Allures!$N4+Allures!$R4+Allures!$V4+Allures!$Z4,MROUND(((((SUM($C$1,X4*10,Allures!$AB4)/$C$1)-(INT(SUM($C$1,X4*10,Allures!$AB4)/$C$1)))*$C$1)/10),0.5),IF(Y$2&lt;= Allures!$F4+Allures!$J4+Allures!$N4+Allures!$R4+Allures!$V4+Allures!$Z4+Allures!$AD4,MROUND(((((SUM($C$1,Repères!X4*10,Allures!$AF4)/$C$1)-(INT(SUM($C$1,Repères!X4*10,Allures!$AF4)/$C$1)))*$C$1)/10),0.5),IF(Y$2&lt;=Allures!$F4+Allures!$J4+Allures!$N4+Allures!$R4+Allures!$V4+Allures!$Z4+Allures!$AD4+Allures!$AH4,MROUND(((((SUM($C$1,Repères!X4*10,Allures!$AJ4)/$C$1)-(INT(SUM($C$1,Repères!X4*10,Allures!$AJ4)/$C$1)))*$C$1)/10),0.5),IF(Y$2&lt;= Allures!$F4+Allures!$J4+Allures!$N4+Allures!$R4+Allures!$V4+Allures!$Z4+Allures!$AD4+Allures!$AH4+Allures!$AL4,MROUND(((((SUM($C$1,Repères!X4*10,Allures!$AN4  )/$C$1)-(INT(SUM($C$1,Repères!X4*10,Allures!$AN4  )/$C$1)))*$C$1)/10),0.5),IF(Y$2&lt;= Allures!$F4+Allures!$J4+Allures!$N4+Allures!$R4+Allures!$V4+Allures!$Z4+Allures!$AD4+Allures!$AH4+Allures!$AL4+Allures!$AP4,MROUND(((((SUM($C$1,Repères!X4*10,Allures!$AR4 )/$C$1)-(INT(SUM($C$1,X4*10,Allures!$AR4 )/$C$1)))*$C$1)/10),0.5), IF(Y$2&lt;= Allures!$F4+Allures!$J4+Allures!$N4+Allures!$R4+Allures!$V4+Allures!$Z4+Allures!$AD4+Allures!$AH4+Allures!$AL4+Allures!$AP4+Allures!$AT4,MROUND(((((SUM($C$1,Repères!X4*10,Allures!$AV4)/$C$1)-(INT(SUM($C$1,X4*10, Allures!$AV4)/$C$1)))*$C$1)/10),0.5), IF( Y$2&lt;= Allures!$F4+Allures!$J4+Allures!$N4+Allures!$R4+Allures!$V4+Allures!$Z4+Allures!$AD4+Allures!$AH4+Allures!$AL4+Allures!$AP4+Allures!$AT4+Allures!$AT4+Allures!$AX4,MROUND(((((SUM($C$1,Repères!X4*10,Allures!$AZ4  )/$C$1)-(INT(SUM($C$1,X4*10,Allures!$AZ4)/$C$1)))*$C$1)/10),0.5),""))))))))))))</f>
        <v/>
      </c>
      <c r="Z4" s="21" t="str">
        <f>IF(Z$2&lt;=Allures!$F4,MROUND((((((Allures!$H4*Z$2)/$C$1)-INT((Allures!$H4*Z$2)/$C$1))*$C$1)/10),0.5),IF(Z$2&lt;=Allures!$F4+Allures!$J4,MROUND(((((SUM($C$1,Y4*10,Allures!$L4)/$C$1)-(INT(SUM($C$1,Y4*10,Allures!$L4)/$C$1)))*$C$1)/10),0.5),IF(Z$2&lt;=Allures!$F4+Allures!$J4+Allures!$N4,MROUND(((((SUM($C$1,Y4*10,Allures!$P4)/$C$1)-(INT(SUM($C$1,Y4*10,Allures!$P4)/$C$1)))*$C$1)/10),0.5),IF(Z$2&lt;=Allures!$F4+Allures!$J4+Allures!$N4+Allures!$R4,MROUND(((((SUM($C$1,Y4*10,Allures!$T4)/$C$1)-(INT(SUM($C$1,Y4*10,Allures!$T4)/$C$1)))*$C$1)/10),0.5),IF(Z$2&lt;=Allures!$F4+Allures!$J4+Allures!$N4+Allures!$R4+Allures!$V4,MROUND(((((SUM($C$1,Y4*10,Allures!$X4)/$C$1)-(INT(SUM($C$1,Y4*10,Allures!$X4)/$C$1)))*$C$1)/10),0.5),IF(Z$2&lt;=Allures!$F4+Allures!$J4+Allures!$N4+Allures!$R4+Allures!$V4+Allures!$Z4,MROUND(((((SUM($C$1,Y4*10,Allures!$AB4)/$C$1)-(INT(SUM($C$1,Y4*10,Allures!$AB4)/$C$1)))*$C$1)/10),0.5),IF(Z$2&lt;= Allures!$F4+Allures!$J4+Allures!$N4+Allures!$R4+Allures!$V4+Allures!$Z4+Allures!$AD4,MROUND(((((SUM($C$1,Repères!Y4*10,Allures!$AF4)/$C$1)-(INT(SUM($C$1,Repères!Y4*10,Allures!$AF4)/$C$1)))*$C$1)/10),0.5),IF(Z$2&lt;=Allures!$F4+Allures!$J4+Allures!$N4+Allures!$R4+Allures!$V4+Allures!$Z4+Allures!$AD4+Allures!$AH4,MROUND(((((SUM($C$1,Repères!Y4*10,Allures!$AJ4)/$C$1)-(INT(SUM($C$1,Repères!Y4*10,Allures!$AJ4)/$C$1)))*$C$1)/10),0.5),IF(Z$2&lt;= Allures!$F4+Allures!$J4+Allures!$N4+Allures!$R4+Allures!$V4+Allures!$Z4+Allures!$AD4+Allures!$AH4+Allures!$AL4,MROUND(((((SUM($C$1,Repères!Y4*10,Allures!$AN4  )/$C$1)-(INT(SUM($C$1,Repères!Y4*10,Allures!$AN4  )/$C$1)))*$C$1)/10),0.5),IF(Z$2&lt;= Allures!$F4+Allures!$J4+Allures!$N4+Allures!$R4+Allures!$V4+Allures!$Z4+Allures!$AD4+Allures!$AH4+Allures!$AL4+Allures!$AP4,MROUND(((((SUM($C$1,Repères!Y4*10,Allures!$AR4 )/$C$1)-(INT(SUM($C$1,Y4*10,Allures!$AR4 )/$C$1)))*$C$1)/10),0.5), IF(Z$2&lt;= Allures!$F4+Allures!$J4+Allures!$N4+Allures!$R4+Allures!$V4+Allures!$Z4+Allures!$AD4+Allures!$AH4+Allures!$AL4+Allures!$AP4+Allures!$AT4,MROUND(((((SUM($C$1,Repères!Y4*10,Allures!$AV4)/$C$1)-(INT(SUM($C$1,Y4*10, Allures!$AV4)/$C$1)))*$C$1)/10),0.5), IF( Z$2&lt;= Allures!$F4+Allures!$J4+Allures!$N4+Allures!$R4+Allures!$V4+Allures!$Z4+Allures!$AD4+Allures!$AH4+Allures!$AL4+Allures!$AP4+Allures!$AT4+Allures!$AT4+Allures!$AX4,MROUND(((((SUM($C$1,Repères!Y4*10,Allures!$AZ4  )/$C$1)-(INT(SUM($C$1,Y4*10,Allures!$AZ4)/$C$1)))*$C$1)/10),0.5),""))))))))))))</f>
        <v/>
      </c>
      <c r="AA4" s="21" t="str">
        <f>IF(AA$2&lt;=Allures!$F4,MROUND((((((Allures!$H4*AA$2)/$C$1)-INT((Allures!$H4*AA$2)/$C$1))*$C$1)/10),0.5),IF(AA$2&lt;=Allures!$F4+Allures!$J4,MROUND(((((SUM($C$1,Z4*10,Allures!$L4)/$C$1)-(INT(SUM($C$1,Z4*10,Allures!$L4)/$C$1)))*$C$1)/10),0.5),IF(AA$2&lt;=Allures!$F4+Allures!$J4+Allures!$N4,MROUND(((((SUM($C$1,Z4*10,Allures!$P4)/$C$1)-(INT(SUM($C$1,Z4*10,Allures!$P4)/$C$1)))*$C$1)/10),0.5),IF(AA$2&lt;=Allures!$F4+Allures!$J4+Allures!$N4+Allures!$R4,MROUND(((((SUM($C$1,Z4*10,Allures!$T4)/$C$1)-(INT(SUM($C$1,Z4*10,Allures!$T4)/$C$1)))*$C$1)/10),0.5),IF(AA$2&lt;=Allures!$F4+Allures!$J4+Allures!$N4+Allures!$R4+Allures!$V4,MROUND(((((SUM($C$1,Z4*10,Allures!$X4)/$C$1)-(INT(SUM($C$1,Z4*10,Allures!$X4)/$C$1)))*$C$1)/10),0.5),IF(AA$2&lt;=Allures!$F4+Allures!$J4+Allures!$N4+Allures!$R4+Allures!$V4+Allures!$Z4,MROUND(((((SUM($C$1,Z4*10,Allures!$AB4)/$C$1)-(INT(SUM($C$1,Z4*10,Allures!$AB4)/$C$1)))*$C$1)/10),0.5),IF(AA$2&lt;= Allures!$F4+Allures!$J4+Allures!$N4+Allures!$R4+Allures!$V4+Allures!$Z4+Allures!$AD4,MROUND(((((SUM($C$1,Repères!Z4*10,Allures!$AF4)/$C$1)-(INT(SUM($C$1,Repères!Z4*10,Allures!$AF4)/$C$1)))*$C$1)/10),0.5),IF(AA$2&lt;=Allures!$F4+Allures!$J4+Allures!$N4+Allures!$R4+Allures!$V4+Allures!$Z4+Allures!$AD4+Allures!$AH4,MROUND(((((SUM($C$1,Repères!Z4*10,Allures!$AJ4)/$C$1)-(INT(SUM($C$1,Repères!Z4*10,Allures!$AJ4)/$C$1)))*$C$1)/10),0.5),IF(AA$2&lt;= Allures!$F4+Allures!$J4+Allures!$N4+Allures!$R4+Allures!$V4+Allures!$Z4+Allures!$AD4+Allures!$AH4+Allures!$AL4,MROUND(((((SUM($C$1,Repères!Z4*10,Allures!$AN4  )/$C$1)-(INT(SUM($C$1,Repères!Z4*10,Allures!$AN4  )/$C$1)))*$C$1)/10),0.5),IF(AA$2&lt;= Allures!$F4+Allures!$J4+Allures!$N4+Allures!$R4+Allures!$V4+Allures!$Z4+Allures!$AD4+Allures!$AH4+Allures!$AL4+Allures!$AP4,MROUND(((((SUM($C$1,Repères!Z4*10,Allures!$AR4 )/$C$1)-(INT(SUM($C$1,Z4*10,Allures!$AR4 )/$C$1)))*$C$1)/10),0.5), IF(AA$2&lt;= Allures!$F4+Allures!$J4+Allures!$N4+Allures!$R4+Allures!$V4+Allures!$Z4+Allures!$AD4+Allures!$AH4+Allures!$AL4+Allures!$AP4+Allures!$AT4,MROUND(((((SUM($C$1,Repères!Z4*10,Allures!$AV4)/$C$1)-(INT(SUM($C$1,Z4*10, Allures!$AV4)/$C$1)))*$C$1)/10),0.5), IF( AA$2&lt;= Allures!$F4+Allures!$J4+Allures!$N4+Allures!$R4+Allures!$V4+Allures!$Z4+Allures!$AD4+Allures!$AH4+Allures!$AL4+Allures!$AP4+Allures!$AT4+Allures!$AT4+Allures!$AX4,MROUND(((((SUM($C$1,Repères!Z4*10,Allures!$AZ4  )/$C$1)-(INT(SUM($C$1,Z4*10,Allures!$AZ4)/$C$1)))*$C$1)/10),0.5),""))))))))))))</f>
        <v/>
      </c>
      <c r="AB4" s="21" t="str">
        <f>IF(AB$2&lt;=Allures!$F4,MROUND((((((Allures!$H4*AB$2)/$C$1)-INT((Allures!$H4*AB$2)/$C$1))*$C$1)/10),0.5),IF(AB$2&lt;=Allures!$F4+Allures!$J4,MROUND(((((SUM($C$1,AA4*10,Allures!$L4)/$C$1)-(INT(SUM($C$1,AA4*10,Allures!$L4)/$C$1)))*$C$1)/10),0.5),IF(AB$2&lt;=Allures!$F4+Allures!$J4+Allures!$N4,MROUND(((((SUM($C$1,AA4*10,Allures!$P4)/$C$1)-(INT(SUM($C$1,AA4*10,Allures!$P4)/$C$1)))*$C$1)/10),0.5),IF(AB$2&lt;=Allures!$F4+Allures!$J4+Allures!$N4+Allures!$R4,MROUND(((((SUM($C$1,AA4*10,Allures!$T4)/$C$1)-(INT(SUM($C$1,AA4*10,Allures!$T4)/$C$1)))*$C$1)/10),0.5),IF(AB$2&lt;=Allures!$F4+Allures!$J4+Allures!$N4+Allures!$R4+Allures!$V4,MROUND(((((SUM($C$1,AA4*10,Allures!$X4)/$C$1)-(INT(SUM($C$1,AA4*10,Allures!$X4)/$C$1)))*$C$1)/10),0.5),IF(AB$2&lt;=Allures!$F4+Allures!$J4+Allures!$N4+Allures!$R4+Allures!$V4+Allures!$Z4,MROUND(((((SUM($C$1,AA4*10,Allures!$AB4)/$C$1)-(INT(SUM($C$1,AA4*10,Allures!$AB4)/$C$1)))*$C$1)/10),0.5),IF(AB$2&lt;= Allures!$F4+Allures!$J4+Allures!$N4+Allures!$R4+Allures!$V4+Allures!$Z4+Allures!$AD4,MROUND(((((SUM($C$1,Repères!AA4*10,Allures!$AF4)/$C$1)-(INT(SUM($C$1,Repères!AA4*10,Allures!$AF4)/$C$1)))*$C$1)/10),0.5),IF(AB$2&lt;=Allures!$F4+Allures!$J4+Allures!$N4+Allures!$R4+Allures!$V4+Allures!$Z4+Allures!$AD4+Allures!$AH4,MROUND(((((SUM($C$1,Repères!AA4*10,Allures!$AJ4)/$C$1)-(INT(SUM($C$1,Repères!AA4*10,Allures!$AJ4)/$C$1)))*$C$1)/10),0.5),IF(AB$2&lt;= Allures!$F4+Allures!$J4+Allures!$N4+Allures!$R4+Allures!$V4+Allures!$Z4+Allures!$AD4+Allures!$AH4+Allures!$AL4,MROUND(((((SUM($C$1,Repères!AA4*10,Allures!$AN4  )/$C$1)-(INT(SUM($C$1,Repères!AA4*10,Allures!$AN4  )/$C$1)))*$C$1)/10),0.5),IF(AB$2&lt;= Allures!$F4+Allures!$J4+Allures!$N4+Allures!$R4+Allures!$V4+Allures!$Z4+Allures!$AD4+Allures!$AH4+Allures!$AL4+Allures!$AP4,MROUND(((((SUM($C$1,Repères!AA4*10,Allures!$AR4 )/$C$1)-(INT(SUM($C$1,AA4*10,Allures!$AR4 )/$C$1)))*$C$1)/10),0.5), IF(AB$2&lt;= Allures!$F4+Allures!$J4+Allures!$N4+Allures!$R4+Allures!$V4+Allures!$Z4+Allures!$AD4+Allures!$AH4+Allures!$AL4+Allures!$AP4+Allures!$AT4,MROUND(((((SUM($C$1,Repères!AA4*10,Allures!$AV4)/$C$1)-(INT(SUM($C$1,AA4*10, Allures!$AV4)/$C$1)))*$C$1)/10),0.5), IF( AB$2&lt;= Allures!$F4+Allures!$J4+Allures!$N4+Allures!$R4+Allures!$V4+Allures!$Z4+Allures!$AD4+Allures!$AH4+Allures!$AL4+Allures!$AP4+Allures!$AT4+Allures!$AT4+Allures!$AX4,MROUND(((((SUM($C$1,Repères!AA4*10,Allures!$AZ4  )/$C$1)-(INT(SUM($C$1,AA4*10,Allures!$AZ4)/$C$1)))*$C$1)/10),0.5),""))))))))))))</f>
        <v/>
      </c>
      <c r="AC4" s="21" t="str">
        <f>IF(AC$2&lt;=Allures!$F4,MROUND((((((Allures!$H4*AC$2)/$C$1)-INT((Allures!$H4*AC$2)/$C$1))*$C$1)/10),0.5),IF(AC$2&lt;=Allures!$F4+Allures!$J4,MROUND(((((SUM($C$1,AB4*10,Allures!$L4)/$C$1)-(INT(SUM($C$1,AB4*10,Allures!$L4)/$C$1)))*$C$1)/10),0.5),IF(AC$2&lt;=Allures!$F4+Allures!$J4+Allures!$N4,MROUND(((((SUM($C$1,AB4*10,Allures!$P4)/$C$1)-(INT(SUM($C$1,AB4*10,Allures!$P4)/$C$1)))*$C$1)/10),0.5),IF(AC$2&lt;=Allures!$F4+Allures!$J4+Allures!$N4+Allures!$R4,MROUND(((((SUM($C$1,AB4*10,Allures!$T4)/$C$1)-(INT(SUM($C$1,AB4*10,Allures!$T4)/$C$1)))*$C$1)/10),0.5),IF(AC$2&lt;=Allures!$F4+Allures!$J4+Allures!$N4+Allures!$R4+Allures!$V4,MROUND(((((SUM($C$1,AB4*10,Allures!$X4)/$C$1)-(INT(SUM($C$1,AB4*10,Allures!$X4)/$C$1)))*$C$1)/10),0.5),IF(AC$2&lt;=Allures!$F4+Allures!$J4+Allures!$N4+Allures!$R4+Allures!$V4+Allures!$Z4,MROUND(((((SUM($C$1,AB4*10,Allures!$AB4)/$C$1)-(INT(SUM($C$1,AB4*10,Allures!$AB4)/$C$1)))*$C$1)/10),0.5),IF(AC$2&lt;= Allures!$F4+Allures!$J4+Allures!$N4+Allures!$R4+Allures!$V4+Allures!$Z4+Allures!$AD4,MROUND(((((SUM($C$1,Repères!AB4*10,Allures!$AF4)/$C$1)-(INT(SUM($C$1,Repères!AB4*10,Allures!$AF4)/$C$1)))*$C$1)/10),0.5),IF(AC$2&lt;=Allures!$F4+Allures!$J4+Allures!$N4+Allures!$R4+Allures!$V4+Allures!$Z4+Allures!$AD4+Allures!$AH4,MROUND(((((SUM($C$1,Repères!AB4*10,Allures!$AJ4)/$C$1)-(INT(SUM($C$1,Repères!AB4*10,Allures!$AJ4)/$C$1)))*$C$1)/10),0.5),IF(AC$2&lt;= Allures!$F4+Allures!$J4+Allures!$N4+Allures!$R4+Allures!$V4+Allures!$Z4+Allures!$AD4+Allures!$AH4+Allures!$AL4,MROUND(((((SUM($C$1,Repères!AB4*10,Allures!$AN4  )/$C$1)-(INT(SUM($C$1,Repères!AB4*10,Allures!$AN4  )/$C$1)))*$C$1)/10),0.5),IF(AC$2&lt;= Allures!$F4+Allures!$J4+Allures!$N4+Allures!$R4+Allures!$V4+Allures!$Z4+Allures!$AD4+Allures!$AH4+Allures!$AL4+Allures!$AP4,MROUND(((((SUM($C$1,Repères!AB4*10,Allures!$AR4 )/$C$1)-(INT(SUM($C$1,AB4*10,Allures!$AR4 )/$C$1)))*$C$1)/10),0.5), IF(AC$2&lt;= Allures!$F4+Allures!$J4+Allures!$N4+Allures!$R4+Allures!$V4+Allures!$Z4+Allures!$AD4+Allures!$AH4+Allures!$AL4+Allures!$AP4+Allures!$AT4,MROUND(((((SUM($C$1,Repères!AB4*10,Allures!$AV4)/$C$1)-(INT(SUM($C$1,AB4*10, Allures!$AV4)/$C$1)))*$C$1)/10),0.5), IF( AC$2&lt;= Allures!$F4+Allures!$J4+Allures!$N4+Allures!$R4+Allures!$V4+Allures!$Z4+Allures!$AD4+Allures!$AH4+Allures!$AL4+Allures!$AP4+Allures!$AT4+Allures!$AT4+Allures!$AX4,MROUND(((((SUM($C$1,Repères!AB4*10,Allures!$AZ4  )/$C$1)-(INT(SUM($C$1,AB4*10,Allures!$AZ4)/$C$1)))*$C$1)/10),0.5),""))))))))))))</f>
        <v/>
      </c>
      <c r="AD4" s="21" t="str">
        <f>IF(AD$2&lt;=Allures!$F4,MROUND((((((Allures!$H4*AD$2)/$C$1)-INT((Allures!$H4*AD$2)/$C$1))*$C$1)/10),0.5),IF(AD$2&lt;=Allures!$F4+Allures!$J4,MROUND(((((SUM($C$1,AC4*10,Allures!$L4)/$C$1)-(INT(SUM($C$1,AC4*10,Allures!$L4)/$C$1)))*$C$1)/10),0.5),IF(AD$2&lt;=Allures!$F4+Allures!$J4+Allures!$N4,MROUND(((((SUM($C$1,AC4*10,Allures!$P4)/$C$1)-(INT(SUM($C$1,AC4*10,Allures!$P4)/$C$1)))*$C$1)/10),0.5),IF(AD$2&lt;=Allures!$F4+Allures!$J4+Allures!$N4+Allures!$R4,MROUND(((((SUM($C$1,AC4*10,Allures!$T4)/$C$1)-(INT(SUM($C$1,AC4*10,Allures!$T4)/$C$1)))*$C$1)/10),0.5),IF(AD$2&lt;=Allures!$F4+Allures!$J4+Allures!$N4+Allures!$R4+Allures!$V4,MROUND(((((SUM($C$1,AC4*10,Allures!$X4)/$C$1)-(INT(SUM($C$1,AC4*10,Allures!$X4)/$C$1)))*$C$1)/10),0.5),IF(AD$2&lt;=Allures!$F4+Allures!$J4+Allures!$N4+Allures!$R4+Allures!$V4+Allures!$Z4,MROUND(((((SUM($C$1,AC4*10,Allures!$AB4)/$C$1)-(INT(SUM($C$1,AC4*10,Allures!$AB4)/$C$1)))*$C$1)/10),0.5),IF(AD$2&lt;= Allures!$F4+Allures!$J4+Allures!$N4+Allures!$R4+Allures!$V4+Allures!$Z4+Allures!$AD4,MROUND(((((SUM($C$1,Repères!AC4*10,Allures!$AF4)/$C$1)-(INT(SUM($C$1,Repères!AC4*10,Allures!$AF4)/$C$1)))*$C$1)/10),0.5),IF(AD$2&lt;=Allures!$F4+Allures!$J4+Allures!$N4+Allures!$R4+Allures!$V4+Allures!$Z4+Allures!$AD4+Allures!$AH4,MROUND(((((SUM($C$1,Repères!AC4*10,Allures!$AJ4)/$C$1)-(INT(SUM($C$1,Repères!AC4*10,Allures!$AJ4)/$C$1)))*$C$1)/10),0.5),IF(AD$2&lt;= Allures!$F4+Allures!$J4+Allures!$N4+Allures!$R4+Allures!$V4+Allures!$Z4+Allures!$AD4+Allures!$AH4+Allures!$AL4,MROUND(((((SUM($C$1,Repères!AC4*10,Allures!$AN4  )/$C$1)-(INT(SUM($C$1,Repères!AC4*10,Allures!$AN4  )/$C$1)))*$C$1)/10),0.5),IF(AD$2&lt;= Allures!$F4+Allures!$J4+Allures!$N4+Allures!$R4+Allures!$V4+Allures!$Z4+Allures!$AD4+Allures!$AH4+Allures!$AL4+Allures!$AP4,MROUND(((((SUM($C$1,Repères!AC4*10,Allures!$AR4 )/$C$1)-(INT(SUM($C$1,AC4*10,Allures!$AR4 )/$C$1)))*$C$1)/10),0.5), IF(AD$2&lt;= Allures!$F4+Allures!$J4+Allures!$N4+Allures!$R4+Allures!$V4+Allures!$Z4+Allures!$AD4+Allures!$AH4+Allures!$AL4+Allures!$AP4+Allures!$AT4,MROUND(((((SUM($C$1,Repères!AC4*10,Allures!$AV4)/$C$1)-(INT(SUM($C$1,AC4*10, Allures!$AV4)/$C$1)))*$C$1)/10),0.5), IF( AD$2&lt;= Allures!$F4+Allures!$J4+Allures!$N4+Allures!$R4+Allures!$V4+Allures!$Z4+Allures!$AD4+Allures!$AH4+Allures!$AL4+Allures!$AP4+Allures!$AT4+Allures!$AT4+Allures!$AX4,MROUND(((((SUM($C$1,Repères!AC4*10,Allures!$AZ4  )/$C$1)-(INT(SUM($C$1,AC4*10,Allures!$AZ4)/$C$1)))*$C$1)/10),0.5),""))))))))))))</f>
        <v/>
      </c>
      <c r="AE4" s="21" t="str">
        <f>IF(AE$2&lt;=Allures!$F4,MROUND((((((Allures!$H4*AE$2)/$C$1)-INT((Allures!$H4*AE$2)/$C$1))*$C$1)/10),0.5),IF(AE$2&lt;=Allures!$F4+Allures!$J4,MROUND(((((SUM($C$1,AD4*10,Allures!$L4)/$C$1)-(INT(SUM($C$1,AD4*10,Allures!$L4)/$C$1)))*$C$1)/10),0.5),IF(AE$2&lt;=Allures!$F4+Allures!$J4+Allures!$N4,MROUND(((((SUM($C$1,AD4*10,Allures!$P4)/$C$1)-(INT(SUM($C$1,AD4*10,Allures!$P4)/$C$1)))*$C$1)/10),0.5),IF(AE$2&lt;=Allures!$F4+Allures!$J4+Allures!$N4+Allures!$R4,MROUND(((((SUM($C$1,AD4*10,Allures!$T4)/$C$1)-(INT(SUM($C$1,AD4*10,Allures!$T4)/$C$1)))*$C$1)/10),0.5),IF(AE$2&lt;=Allures!$F4+Allures!$J4+Allures!$N4+Allures!$R4+Allures!$V4,MROUND(((((SUM($C$1,AD4*10,Allures!$X4)/$C$1)-(INT(SUM($C$1,AD4*10,Allures!$X4)/$C$1)))*$C$1)/10),0.5),IF(AE$2&lt;=Allures!$F4+Allures!$J4+Allures!$N4+Allures!$R4+Allures!$V4+Allures!$Z4,MROUND(((((SUM($C$1,AD4*10,Allures!$AB4)/$C$1)-(INT(SUM($C$1,AD4*10,Allures!$AB4)/$C$1)))*$C$1)/10),0.5),IF(AE$2&lt;= Allures!$F4+Allures!$J4+Allures!$N4+Allures!$R4+Allures!$V4+Allures!$Z4+Allures!$AD4,MROUND(((((SUM($C$1,Repères!AD4*10,Allures!$AF4)/$C$1)-(INT(SUM($C$1,Repères!AD4*10,Allures!$AF4)/$C$1)))*$C$1)/10),0.5),IF(AE$2&lt;=Allures!$F4+Allures!$J4+Allures!$N4+Allures!$R4+Allures!$V4+Allures!$Z4+Allures!$AD4+Allures!$AH4,MROUND(((((SUM($C$1,Repères!AD4*10,Allures!$AJ4)/$C$1)-(INT(SUM($C$1,Repères!AD4*10,Allures!$AJ4)/$C$1)))*$C$1)/10),0.5),IF(AE$2&lt;= Allures!$F4+Allures!$J4+Allures!$N4+Allures!$R4+Allures!$V4+Allures!$Z4+Allures!$AD4+Allures!$AH4+Allures!$AL4,MROUND(((((SUM($C$1,Repères!AD4*10,Allures!$AN4  )/$C$1)-(INT(SUM($C$1,Repères!AD4*10,Allures!$AN4  )/$C$1)))*$C$1)/10),0.5),IF(AE$2&lt;= Allures!$F4+Allures!$J4+Allures!$N4+Allures!$R4+Allures!$V4+Allures!$Z4+Allures!$AD4+Allures!$AH4+Allures!$AL4+Allures!$AP4,MROUND(((((SUM($C$1,Repères!AD4*10,Allures!$AR4 )/$C$1)-(INT(SUM($C$1,AD4*10,Allures!$AR4 )/$C$1)))*$C$1)/10),0.5), IF(AE$2&lt;= Allures!$F4+Allures!$J4+Allures!$N4+Allures!$R4+Allures!$V4+Allures!$Z4+Allures!$AD4+Allures!$AH4+Allures!$AL4+Allures!$AP4+Allures!$AT4,MROUND(((((SUM($C$1,Repères!AD4*10,Allures!$AV4)/$C$1)-(INT(SUM($C$1,AD4*10, Allures!$AV4)/$C$1)))*$C$1)/10),0.5), IF( AE$2&lt;= Allures!$F4+Allures!$J4+Allures!$N4+Allures!$R4+Allures!$V4+Allures!$Z4+Allures!$AD4+Allures!$AH4+Allures!$AL4+Allures!$AP4+Allures!$AT4+Allures!$AT4+Allures!$AX4,MROUND(((((SUM($C$1,Repères!AD4*10,Allures!$AZ4  )/$C$1)-(INT(SUM($C$1,AD4*10,Allures!$AZ4)/$C$1)))*$C$1)/10),0.5),""))))))))))))</f>
        <v/>
      </c>
      <c r="AF4" s="21" t="str">
        <f>IF(AF$2&lt;=Allures!$F4,MROUND((((((Allures!$H4*AF$2)/$C$1)-INT((Allures!$H4*AF$2)/$C$1))*$C$1)/10),0.5),IF(AF$2&lt;=Allures!$F4+Allures!$J4,MROUND(((((SUM($C$1,AE4*10,Allures!$L4)/$C$1)-(INT(SUM($C$1,AE4*10,Allures!$L4)/$C$1)))*$C$1)/10),0.5),IF(AF$2&lt;=Allures!$F4+Allures!$J4+Allures!$N4,MROUND(((((SUM($C$1,AE4*10,Allures!$P4)/$C$1)-(INT(SUM($C$1,AE4*10,Allures!$P4)/$C$1)))*$C$1)/10),0.5),IF(AF$2&lt;=Allures!$F4+Allures!$J4+Allures!$N4+Allures!$R4,MROUND(((((SUM($C$1,AE4*10,Allures!$T4)/$C$1)-(INT(SUM($C$1,AE4*10,Allures!$T4)/$C$1)))*$C$1)/10),0.5),IF(AF$2&lt;=Allures!$F4+Allures!$J4+Allures!$N4+Allures!$R4+Allures!$V4,MROUND(((((SUM($C$1,AE4*10,Allures!$X4)/$C$1)-(INT(SUM($C$1,AE4*10,Allures!$X4)/$C$1)))*$C$1)/10),0.5),IF(AF$2&lt;=Allures!$F4+Allures!$J4+Allures!$N4+Allures!$R4+Allures!$V4+Allures!$Z4,MROUND(((((SUM($C$1,AE4*10,Allures!$AB4)/$C$1)-(INT(SUM($C$1,AE4*10,Allures!$AB4)/$C$1)))*$C$1)/10),0.5),IF(AF$2&lt;= Allures!$F4+Allures!$J4+Allures!$N4+Allures!$R4+Allures!$V4+Allures!$Z4+Allures!$AD4,MROUND(((((SUM($C$1,Repères!AE4*10,Allures!$AF4)/$C$1)-(INT(SUM($C$1,Repères!AE4*10,Allures!$AF4)/$C$1)))*$C$1)/10),0.5),IF(AF$2&lt;=Allures!$F4+Allures!$J4+Allures!$N4+Allures!$R4+Allures!$V4+Allures!$Z4+Allures!$AD4+Allures!$AH4,MROUND(((((SUM($C$1,Repères!AE4*10,Allures!$AJ4)/$C$1)-(INT(SUM($C$1,Repères!AE4*10,Allures!$AJ4)/$C$1)))*$C$1)/10),0.5),IF(AF$2&lt;= Allures!$F4+Allures!$J4+Allures!$N4+Allures!$R4+Allures!$V4+Allures!$Z4+Allures!$AD4+Allures!$AH4+Allures!$AL4,MROUND(((((SUM($C$1,Repères!AE4*10,Allures!$AN4  )/$C$1)-(INT(SUM($C$1,Repères!AE4*10,Allures!$AN4  )/$C$1)))*$C$1)/10),0.5),IF(AF$2&lt;= Allures!$F4+Allures!$J4+Allures!$N4+Allures!$R4+Allures!$V4+Allures!$Z4+Allures!$AD4+Allures!$AH4+Allures!$AL4+Allures!$AP4,MROUND(((((SUM($C$1,Repères!AE4*10,Allures!$AR4 )/$C$1)-(INT(SUM($C$1,AE4*10,Allures!$AR4 )/$C$1)))*$C$1)/10),0.5), IF(AF$2&lt;= Allures!$F4+Allures!$J4+Allures!$N4+Allures!$R4+Allures!$V4+Allures!$Z4+Allures!$AD4+Allures!$AH4+Allures!$AL4+Allures!$AP4+Allures!$AT4,MROUND(((((SUM($C$1,Repères!AE4*10,Allures!$AV4)/$C$1)-(INT(SUM($C$1,AE4*10, Allures!$AV4)/$C$1)))*$C$1)/10),0.5), IF( AF$2&lt;= Allures!$F4+Allures!$J4+Allures!$N4+Allures!$R4+Allures!$V4+Allures!$Z4+Allures!$AD4+Allures!$AH4+Allures!$AL4+Allures!$AP4+Allures!$AT4+Allures!$AT4+Allures!$AX4,MROUND(((((SUM($C$1,Repères!AE4*10,Allures!$AZ4  )/$C$1)-(INT(SUM($C$1,AE4*10,Allures!$AZ4)/$C$1)))*$C$1)/10),0.5),""))))))))))))</f>
        <v/>
      </c>
      <c r="AG4" s="21" t="str">
        <f>IF(AG$2&lt;=Allures!$F4,MROUND((((((Allures!$H4*AG$2)/$C$1)-INT((Allures!$H4*AG$2)/$C$1))*$C$1)/10),0.5),IF(AG$2&lt;=Allures!$F4+Allures!$J4,MROUND(((((SUM($C$1,AF4*10,Allures!$L4)/$C$1)-(INT(SUM($C$1,AF4*10,Allures!$L4)/$C$1)))*$C$1)/10),0.5),IF(AG$2&lt;=Allures!$F4+Allures!$J4+Allures!$N4,MROUND(((((SUM($C$1,AF4*10,Allures!$P4)/$C$1)-(INT(SUM($C$1,AF4*10,Allures!$P4)/$C$1)))*$C$1)/10),0.5),IF(AG$2&lt;=Allures!$F4+Allures!$J4+Allures!$N4+Allures!$R4,MROUND(((((SUM($C$1,AF4*10,Allures!$T4)/$C$1)-(INT(SUM($C$1,AF4*10,Allures!$T4)/$C$1)))*$C$1)/10),0.5),IF(AG$2&lt;=Allures!$F4+Allures!$J4+Allures!$N4+Allures!$R4+Allures!$V4,MROUND(((((SUM($C$1,AF4*10,Allures!$X4)/$C$1)-(INT(SUM($C$1,AF4*10,Allures!$X4)/$C$1)))*$C$1)/10),0.5),IF(AG$2&lt;=Allures!$F4+Allures!$J4+Allures!$N4+Allures!$R4+Allures!$V4+Allures!$Z4,MROUND(((((SUM($C$1,AF4*10,Allures!$AB4)/$C$1)-(INT(SUM($C$1,AF4*10,Allures!$AB4)/$C$1)))*$C$1)/10),0.5),IF(AG$2&lt;= Allures!$F4+Allures!$J4+Allures!$N4+Allures!$R4+Allures!$V4+Allures!$Z4+Allures!$AD4,MROUND(((((SUM($C$1,Repères!AF4*10,Allures!$AF4)/$C$1)-(INT(SUM($C$1,Repères!AF4*10,Allures!$AF4)/$C$1)))*$C$1)/10),0.5),IF(AG$2&lt;=Allures!$F4+Allures!$J4+Allures!$N4+Allures!$R4+Allures!$V4+Allures!$Z4+Allures!$AD4+Allures!$AH4,MROUND(((((SUM($C$1,Repères!AF4*10,Allures!$AJ4)/$C$1)-(INT(SUM($C$1,Repères!AF4*10,Allures!$AJ4)/$C$1)))*$C$1)/10),0.5),IF(AG$2&lt;= Allures!$F4+Allures!$J4+Allures!$N4+Allures!$R4+Allures!$V4+Allures!$Z4+Allures!$AD4+Allures!$AH4+Allures!$AL4,MROUND(((((SUM($C$1,Repères!AF4*10,Allures!$AN4  )/$C$1)-(INT(SUM($C$1,Repères!AF4*10,Allures!$AN4  )/$C$1)))*$C$1)/10),0.5),IF(AG$2&lt;= Allures!$F4+Allures!$J4+Allures!$N4+Allures!$R4+Allures!$V4+Allures!$Z4+Allures!$AD4+Allures!$AH4+Allures!$AL4+Allures!$AP4,MROUND(((((SUM($C$1,Repères!AF4*10,Allures!$AR4 )/$C$1)-(INT(SUM($C$1,AF4*10,Allures!$AR4 )/$C$1)))*$C$1)/10),0.5), IF(AG$2&lt;= Allures!$F4+Allures!$J4+Allures!$N4+Allures!$R4+Allures!$V4+Allures!$Z4+Allures!$AD4+Allures!$AH4+Allures!$AL4+Allures!$AP4+Allures!$AT4,MROUND(((((SUM($C$1,Repères!AF4*10,Allures!$AV4)/$C$1)-(INT(SUM($C$1,AF4*10, Allures!$AV4)/$C$1)))*$C$1)/10),0.5), IF( AG$2&lt;= Allures!$F4+Allures!$J4+Allures!$N4+Allures!$R4+Allures!$V4+Allures!$Z4+Allures!$AD4+Allures!$AH4+Allures!$AL4+Allures!$AP4+Allures!$AT4+Allures!$AT4+Allures!$AX4,MROUND(((((SUM($C$1,Repères!AF4*10,Allures!$AZ4  )/$C$1)-(INT(SUM($C$1,AF4*10,Allures!$AZ4)/$C$1)))*$C$1)/10),0.5),""))))))))))))</f>
        <v/>
      </c>
    </row>
    <row r="5" spans="1:37" x14ac:dyDescent="0.25">
      <c r="A5" s="8">
        <v>3</v>
      </c>
      <c r="B5" s="22" t="str">
        <f>IF(Allures!B5="","",Allures!B5)</f>
        <v/>
      </c>
      <c r="C5" s="22" t="str">
        <f>IF(Allures!C5="","",Allures!C5)</f>
        <v/>
      </c>
      <c r="D5" s="23" t="str">
        <f>IF(Allures!H5="","",MROUND((Allures!H5/10),0.5))</f>
        <v/>
      </c>
      <c r="E5" s="23" t="str">
        <f>IF(E$2&lt;=Allures!$F5,MROUND((((((Allures!$H5*E$2)/$C$1)-INT((Allures!$H5*E$2)/$C$1))*$C$1)/10),0.5),IF(E$2&lt;=Allures!$F5+Allures!$J5,MROUND(((((SUM($C$1,D5*10,Allures!$L5)/$C$1)-(INT(SUM($C$1,D5*10,Allures!$L5)/$C$1)))*$C$1)/10),0.5),IF(E$2&lt;=Allures!$F5+Allures!$J5+Allures!$N5,MROUND(((((SUM($C$1,D5*10,Allures!$P5)/$C$1)-(INT(SUM($C$1,D5*10,Allures!$P5)/$C$1)))*$C$1)/10),0.5),IF(E$2&lt;=Allures!$F5+Allures!$J5+Allures!$N5+Allures!$R5,MROUND(((((SUM($C$1,D5*10,Allures!$T5)/$C$1)-(INT(SUM($C$1,D5*10,Allures!$T5)/$C$1)))*$C$1)/10),0.5),IF(E$2&lt;=Allures!$F5+Allures!$J5+Allures!$N5+Allures!$R5+Allures!$V5,MROUND(((((SUM($C$1,D5*10,Allures!$X5)/$C$1)-(INT(SUM($C$1,D5*10,Allures!$X5)/$C$1)))*$C$1)/10),0.5),IF(E$2&lt;=Allures!$F5+Allures!$J5+Allures!$N5+Allures!$R5+Allures!$V5+Allures!$Z5,MROUND(((((SUM($C$1,D5*10,Allures!$AB5)/$C$1)-(INT(SUM($C$1,D5*10,Allures!$AB5)/$C$1)))*$C$1)/10),0.5),IF(E$2&lt;= Allures!$F5+Allures!$J5+Allures!$N5+Allures!$R5+Allures!$V5+Allures!$Z5+Allures!$AD5,MROUND(((((SUM($C$1,Repères!D5*10,Allures!$AF5)/$C$1)-(INT(SUM($C$1,Repères!D5*10,Allures!$AF5)/$C$1)))*$C$1)/10),0.5),IF(E$2&lt;=Allures!$F5+Allures!$J5+Allures!$N5+Allures!$R5+Allures!$V5+Allures!$Z5+Allures!$AD5+Allures!$AH5,MROUND(((((SUM($C$1,Repères!D5*10,Allures!$AJ5)/$C$1)-(INT(SUM($C$1,Repères!D5*10,Allures!$AJ5)/$C$1)))*$C$1)/10),0.5),IF(E$2&lt;= Allures!$F5+Allures!$J5+Allures!$N5+Allures!$R5+Allures!$V5+Allures!$Z5+Allures!$AD5+Allures!$AH5+Allures!$AL5,MROUND(((((SUM($C$1,Repères!D5*10,Allures!$AN5  )/$C$1)-(INT(SUM($C$1,Repères!D5*10,Allures!$AN5  )/$C$1)))*$C$1)/10),0.5),IF(E$2&lt;= Allures!$F5+Allures!$J5+Allures!$N5+Allures!$R5+Allures!$V5+Allures!$Z5+Allures!$AD5+Allures!$AH5+Allures!$AL5+Allures!$AP5,MROUND(((((SUM($C$1,Repères!D5*10,Allures!$AR5 )/$C$1)-(INT(SUM($C$1,D5*10,Allures!$AR5 )/$C$1)))*$C$1)/10),0.5), IF(E$2&lt;= Allures!$F5+Allures!$J5+Allures!$N5+Allures!$R5+Allures!$V5+Allures!$Z5+Allures!$AD5+Allures!$AH5+Allures!$AL5+Allures!$AP5+Allures!$AT5,MROUND(((((SUM($C$1,Repères!D5*10,Allures!$AV5)/$C$1)-(INT(SUM($C$1,D5*10, Allures!$AV5)/$C$1)))*$C$1)/10),0.5), IF( E$2&lt;= Allures!$F5+Allures!$J5+Allures!$N5+Allures!$R5+Allures!$V5+Allures!$Z5+Allures!$AD5+Allures!$AH5+Allures!$AL5+Allures!$AP5+Allures!$AT5+Allures!$AT5+Allures!$AX5,MROUND(((((SUM($C$1,Repères!D5*10,Allures!$AZ5  )/$C$1)-(INT(SUM($C$1,D5*10,Allures!$AZ5)/$C$1)))*$C$1)/10),0.5),""))))))))))))</f>
        <v/>
      </c>
      <c r="F5" s="23" t="str">
        <f>IF(F$2&lt;=Allures!$F5,MROUND((((((Allures!$H5*F$2)/$C$1)-INT((Allures!$H5*F$2)/$C$1))*$C$1)/10),0.5),IF(F$2&lt;=Allures!$F5+Allures!$J5,MROUND(((((SUM($C$1,E5*10,Allures!$L5)/$C$1)-(INT(SUM($C$1,E5*10,Allures!$L5)/$C$1)))*$C$1)/10),0.5),IF(F$2&lt;=Allures!$F5+Allures!$J5+Allures!$N5,MROUND(((((SUM($C$1,E5*10,Allures!$P5)/$C$1)-(INT(SUM($C$1,E5*10,Allures!$P5)/$C$1)))*$C$1)/10),0.5),IF(F$2&lt;=Allures!$F5+Allures!$J5+Allures!$N5+Allures!$R5,MROUND(((((SUM($C$1,E5*10,Allures!$T5)/$C$1)-(INT(SUM($C$1,E5*10,Allures!$T5)/$C$1)))*$C$1)/10),0.5),IF(F$2&lt;=Allures!$F5+Allures!$J5+Allures!$N5+Allures!$R5+Allures!$V5,MROUND(((((SUM($C$1,E5*10,Allures!$X5)/$C$1)-(INT(SUM($C$1,E5*10,Allures!$X5)/$C$1)))*$C$1)/10),0.5),IF(F$2&lt;=Allures!$F5+Allures!$J5+Allures!$N5+Allures!$R5+Allures!$V5+Allures!$Z5,MROUND(((((SUM($C$1,E5*10,Allures!$AB5)/$C$1)-(INT(SUM($C$1,E5*10,Allures!$AB5)/$C$1)))*$C$1)/10),0.5),IF(F$2&lt;= Allures!$F5+Allures!$J5+Allures!$N5+Allures!$R5+Allures!$V5+Allures!$Z5+Allures!$AD5,MROUND(((((SUM($C$1,Repères!E5*10,Allures!$AF5)/$C$1)-(INT(SUM($C$1,Repères!E5*10,Allures!$AF5)/$C$1)))*$C$1)/10),0.5),IF(F$2&lt;=Allures!$F5+Allures!$J5+Allures!$N5+Allures!$R5+Allures!$V5+Allures!$Z5+Allures!$AD5+Allures!$AH5,MROUND(((((SUM($C$1,Repères!E5*10,Allures!$AJ5)/$C$1)-(INT(SUM($C$1,Repères!E5*10,Allures!$AJ5)/$C$1)))*$C$1)/10),0.5),IF(F$2&lt;= Allures!$F5+Allures!$J5+Allures!$N5+Allures!$R5+Allures!$V5+Allures!$Z5+Allures!$AD5+Allures!$AH5+Allures!$AL5,MROUND(((((SUM($C$1,Repères!E5*10,Allures!$AN5  )/$C$1)-(INT(SUM($C$1,Repères!E5*10,Allures!$AN5  )/$C$1)))*$C$1)/10),0.5),IF(F$2&lt;= Allures!$F5+Allures!$J5+Allures!$N5+Allures!$R5+Allures!$V5+Allures!$Z5+Allures!$AD5+Allures!$AH5+Allures!$AL5+Allures!$AP5,MROUND(((((SUM($C$1,Repères!E5*10,Allures!$AR5 )/$C$1)-(INT(SUM($C$1,E5*10,Allures!$AR5 )/$C$1)))*$C$1)/10),0.5), IF(F$2&lt;= Allures!$F5+Allures!$J5+Allures!$N5+Allures!$R5+Allures!$V5+Allures!$Z5+Allures!$AD5+Allures!$AH5+Allures!$AL5+Allures!$AP5+Allures!$AT5,MROUND(((((SUM($C$1,Repères!E5*10,Allures!$AV5)/$C$1)-(INT(SUM($C$1,E5*10, Allures!$AV5)/$C$1)))*$C$1)/10),0.5), IF( F$2&lt;= Allures!$F5+Allures!$J5+Allures!$N5+Allures!$R5+Allures!$V5+Allures!$Z5+Allures!$AD5+Allures!$AH5+Allures!$AL5+Allures!$AP5+Allures!$AT5+Allures!$AT5+Allures!$AX5,MROUND(((((SUM($C$1,Repères!E5*10,Allures!$AZ5  )/$C$1)-(INT(SUM($C$1,E5*10,Allures!$AZ5)/$C$1)))*$C$1)/10),0.5),""))))))))))))</f>
        <v/>
      </c>
      <c r="G5" s="23" t="str">
        <f>IF(G$2&lt;=Allures!$F5,MROUND((((((Allures!$H5*G$2)/$C$1)-INT((Allures!$H5*G$2)/$C$1))*$C$1)/10),0.5),IF(G$2&lt;=Allures!$F5+Allures!$J5,MROUND(((((SUM($C$1,F5*10,Allures!$L5)/$C$1)-(INT(SUM($C$1,F5*10,Allures!$L5)/$C$1)))*$C$1)/10),0.5),IF(G$2&lt;=Allures!$F5+Allures!$J5+Allures!$N5,MROUND(((((SUM($C$1,F5*10,Allures!$P5)/$C$1)-(INT(SUM($C$1,F5*10,Allures!$P5)/$C$1)))*$C$1)/10),0.5),IF(G$2&lt;=Allures!$F5+Allures!$J5+Allures!$N5+Allures!$R5,MROUND(((((SUM($C$1,F5*10,Allures!$T5)/$C$1)-(INT(SUM($C$1,F5*10,Allures!$T5)/$C$1)))*$C$1)/10),0.5),IF(G$2&lt;=Allures!$F5+Allures!$J5+Allures!$N5+Allures!$R5+Allures!$V5,MROUND(((((SUM($C$1,F5*10,Allures!$X5)/$C$1)-(INT(SUM($C$1,F5*10,Allures!$X5)/$C$1)))*$C$1)/10),0.5),IF(G$2&lt;=Allures!$F5+Allures!$J5+Allures!$N5+Allures!$R5+Allures!$V5+Allures!$Z5,MROUND(((((SUM($C$1,F5*10,Allures!$AB5)/$C$1)-(INT(SUM($C$1,F5*10,Allures!$AB5)/$C$1)))*$C$1)/10),0.5),IF(G$2&lt;= Allures!$F5+Allures!$J5+Allures!$N5+Allures!$R5+Allures!$V5+Allures!$Z5+Allures!$AD5,MROUND(((((SUM($C$1,Repères!F5*10,Allures!$AF5)/$C$1)-(INT(SUM($C$1,Repères!F5*10,Allures!$AF5)/$C$1)))*$C$1)/10),0.5),IF(G$2&lt;=Allures!$F5+Allures!$J5+Allures!$N5+Allures!$R5+Allures!$V5+Allures!$Z5+Allures!$AD5+Allures!$AH5,MROUND(((((SUM($C$1,Repères!F5*10,Allures!$AJ5)/$C$1)-(INT(SUM($C$1,Repères!F5*10,Allures!$AJ5)/$C$1)))*$C$1)/10),0.5),IF(G$2&lt;= Allures!$F5+Allures!$J5+Allures!$N5+Allures!$R5+Allures!$V5+Allures!$Z5+Allures!$AD5+Allures!$AH5+Allures!$AL5,MROUND(((((SUM($C$1,Repères!F5*10,Allures!$AN5  )/$C$1)-(INT(SUM($C$1,Repères!F5*10,Allures!$AN5  )/$C$1)))*$C$1)/10),0.5),IF(G$2&lt;= Allures!$F5+Allures!$J5+Allures!$N5+Allures!$R5+Allures!$V5+Allures!$Z5+Allures!$AD5+Allures!$AH5+Allures!$AL5+Allures!$AP5,MROUND(((((SUM($C$1,Repères!F5*10,Allures!$AR5 )/$C$1)-(INT(SUM($C$1,F5*10,Allures!$AR5 )/$C$1)))*$C$1)/10),0.5), IF(G$2&lt;= Allures!$F5+Allures!$J5+Allures!$N5+Allures!$R5+Allures!$V5+Allures!$Z5+Allures!$AD5+Allures!$AH5+Allures!$AL5+Allures!$AP5+Allures!$AT5,MROUND(((((SUM($C$1,Repères!F5*10,Allures!$AV5)/$C$1)-(INT(SUM($C$1,F5*10, Allures!$AV5)/$C$1)))*$C$1)/10),0.5), IF( G$2&lt;= Allures!$F5+Allures!$J5+Allures!$N5+Allures!$R5+Allures!$V5+Allures!$Z5+Allures!$AD5+Allures!$AH5+Allures!$AL5+Allures!$AP5+Allures!$AT5+Allures!$AT5+Allures!$AX5,MROUND(((((SUM($C$1,Repères!F5*10,Allures!$AZ5  )/$C$1)-(INT(SUM($C$1,F5*10,Allures!$AZ5)/$C$1)))*$C$1)/10),0.5),""))))))))))))</f>
        <v/>
      </c>
      <c r="H5" s="23" t="str">
        <f>IF(H$2&lt;=Allures!$F5,MROUND((((((Allures!$H5*H$2)/$C$1)-INT((Allures!$H5*H$2)/$C$1))*$C$1)/10),0.5),IF(H$2&lt;=Allures!$F5+Allures!$J5,MROUND(((((SUM($C$1,G5*10,Allures!$L5)/$C$1)-(INT(SUM($C$1,G5*10,Allures!$L5)/$C$1)))*$C$1)/10),0.5),IF(H$2&lt;=Allures!$F5+Allures!$J5+Allures!$N5,MROUND(((((SUM($C$1,G5*10,Allures!$P5)/$C$1)-(INT(SUM($C$1,G5*10,Allures!$P5)/$C$1)))*$C$1)/10),0.5),IF(H$2&lt;=Allures!$F5+Allures!$J5+Allures!$N5+Allures!$R5,MROUND(((((SUM($C$1,G5*10,Allures!$T5)/$C$1)-(INT(SUM($C$1,G5*10,Allures!$T5)/$C$1)))*$C$1)/10),0.5),IF(H$2&lt;=Allures!$F5+Allures!$J5+Allures!$N5+Allures!$R5+Allures!$V5,MROUND(((((SUM($C$1,G5*10,Allures!$X5)/$C$1)-(INT(SUM($C$1,G5*10,Allures!$X5)/$C$1)))*$C$1)/10),0.5),IF(H$2&lt;=Allures!$F5+Allures!$J5+Allures!$N5+Allures!$R5+Allures!$V5+Allures!$Z5,MROUND(((((SUM($C$1,G5*10,Allures!$AB5)/$C$1)-(INT(SUM($C$1,G5*10,Allures!$AB5)/$C$1)))*$C$1)/10),0.5),IF(H$2&lt;= Allures!$F5+Allures!$J5+Allures!$N5+Allures!$R5+Allures!$V5+Allures!$Z5+Allures!$AD5,MROUND(((((SUM($C$1,Repères!G5*10,Allures!$AF5)/$C$1)-(INT(SUM($C$1,Repères!G5*10,Allures!$AF5)/$C$1)))*$C$1)/10),0.5),IF(H$2&lt;=Allures!$F5+Allures!$J5+Allures!$N5+Allures!$R5+Allures!$V5+Allures!$Z5+Allures!$AD5+Allures!$AH5,MROUND(((((SUM($C$1,Repères!G5*10,Allures!$AJ5)/$C$1)-(INT(SUM($C$1,Repères!G5*10,Allures!$AJ5)/$C$1)))*$C$1)/10),0.5),IF(H$2&lt;= Allures!$F5+Allures!$J5+Allures!$N5+Allures!$R5+Allures!$V5+Allures!$Z5+Allures!$AD5+Allures!$AH5+Allures!$AL5,MROUND(((((SUM($C$1,Repères!G5*10,Allures!$AN5  )/$C$1)-(INT(SUM($C$1,Repères!G5*10,Allures!$AN5  )/$C$1)))*$C$1)/10),0.5),IF(H$2&lt;= Allures!$F5+Allures!$J5+Allures!$N5+Allures!$R5+Allures!$V5+Allures!$Z5+Allures!$AD5+Allures!$AH5+Allures!$AL5+Allures!$AP5,MROUND(((((SUM($C$1,Repères!G5*10,Allures!$AR5 )/$C$1)-(INT(SUM($C$1,G5*10,Allures!$AR5 )/$C$1)))*$C$1)/10),0.5), IF(H$2&lt;= Allures!$F5+Allures!$J5+Allures!$N5+Allures!$R5+Allures!$V5+Allures!$Z5+Allures!$AD5+Allures!$AH5+Allures!$AL5+Allures!$AP5+Allures!$AT5,MROUND(((((SUM($C$1,Repères!G5*10,Allures!$AV5)/$C$1)-(INT(SUM($C$1,G5*10, Allures!$AV5)/$C$1)))*$C$1)/10),0.5), IF( H$2&lt;= Allures!$F5+Allures!$J5+Allures!$N5+Allures!$R5+Allures!$V5+Allures!$Z5+Allures!$AD5+Allures!$AH5+Allures!$AL5+Allures!$AP5+Allures!$AT5+Allures!$AT5+Allures!$AX5,MROUND(((((SUM($C$1,Repères!G5*10,Allures!$AZ5  )/$C$1)-(INT(SUM($C$1,G5*10,Allures!$AZ5)/$C$1)))*$C$1)/10),0.5),""))))))))))))</f>
        <v/>
      </c>
      <c r="I5" s="23" t="str">
        <f>IF(I$2&lt;=Allures!$F5,MROUND((((((Allures!$H5*I$2)/$C$1)-INT((Allures!$H5*I$2)/$C$1))*$C$1)/10),0.5),IF(I$2&lt;=Allures!$F5+Allures!$J5,MROUND(((((SUM($C$1,H5*10,Allures!$L5)/$C$1)-(INT(SUM($C$1,H5*10,Allures!$L5)/$C$1)))*$C$1)/10),0.5),IF(I$2&lt;=Allures!$F5+Allures!$J5+Allures!$N5,MROUND(((((SUM($C$1,H5*10,Allures!$P5)/$C$1)-(INT(SUM($C$1,H5*10,Allures!$P5)/$C$1)))*$C$1)/10),0.5),IF(I$2&lt;=Allures!$F5+Allures!$J5+Allures!$N5+Allures!$R5,MROUND(((((SUM($C$1,H5*10,Allures!$T5)/$C$1)-(INT(SUM($C$1,H5*10,Allures!$T5)/$C$1)))*$C$1)/10),0.5),IF(I$2&lt;=Allures!$F5+Allures!$J5+Allures!$N5+Allures!$R5+Allures!$V5,MROUND(((((SUM($C$1,H5*10,Allures!$X5)/$C$1)-(INT(SUM($C$1,H5*10,Allures!$X5)/$C$1)))*$C$1)/10),0.5),IF(I$2&lt;=Allures!$F5+Allures!$J5+Allures!$N5+Allures!$R5+Allures!$V5+Allures!$Z5,MROUND(((((SUM($C$1,H5*10,Allures!$AB5)/$C$1)-(INT(SUM($C$1,H5*10,Allures!$AB5)/$C$1)))*$C$1)/10),0.5),IF(I$2&lt;= Allures!$F5+Allures!$J5+Allures!$N5+Allures!$R5+Allures!$V5+Allures!$Z5+Allures!$AD5,MROUND(((((SUM($C$1,Repères!H5*10,Allures!$AF5)/$C$1)-(INT(SUM($C$1,Repères!H5*10,Allures!$AF5)/$C$1)))*$C$1)/10),0.5),IF(I$2&lt;=Allures!$F5+Allures!$J5+Allures!$N5+Allures!$R5+Allures!$V5+Allures!$Z5+Allures!$AD5+Allures!$AH5,MROUND(((((SUM($C$1,Repères!H5*10,Allures!$AJ5)/$C$1)-(INT(SUM($C$1,Repères!H5*10,Allures!$AJ5)/$C$1)))*$C$1)/10),0.5),IF(I$2&lt;= Allures!$F5+Allures!$J5+Allures!$N5+Allures!$R5+Allures!$V5+Allures!$Z5+Allures!$AD5+Allures!$AH5+Allures!$AL5,MROUND(((((SUM($C$1,Repères!H5*10,Allures!$AN5  )/$C$1)-(INT(SUM($C$1,Repères!H5*10,Allures!$AN5  )/$C$1)))*$C$1)/10),0.5),IF(I$2&lt;= Allures!$F5+Allures!$J5+Allures!$N5+Allures!$R5+Allures!$V5+Allures!$Z5+Allures!$AD5+Allures!$AH5+Allures!$AL5+Allures!$AP5,MROUND(((((SUM($C$1,Repères!H5*10,Allures!$AR5 )/$C$1)-(INT(SUM($C$1,H5*10,Allures!$AR5 )/$C$1)))*$C$1)/10),0.5), IF(I$2&lt;= Allures!$F5+Allures!$J5+Allures!$N5+Allures!$R5+Allures!$V5+Allures!$Z5+Allures!$AD5+Allures!$AH5+Allures!$AL5+Allures!$AP5+Allures!$AT5,MROUND(((((SUM($C$1,Repères!H5*10,Allures!$AV5)/$C$1)-(INT(SUM($C$1,H5*10, Allures!$AV5)/$C$1)))*$C$1)/10),0.5), IF( I$2&lt;= Allures!$F5+Allures!$J5+Allures!$N5+Allures!$R5+Allures!$V5+Allures!$Z5+Allures!$AD5+Allures!$AH5+Allures!$AL5+Allures!$AP5+Allures!$AT5+Allures!$AT5+Allures!$AX5,MROUND(((((SUM($C$1,Repères!H5*10,Allures!$AZ5  )/$C$1)-(INT(SUM($C$1,H5*10,Allures!$AZ5)/$C$1)))*$C$1)/10),0.5),""))))))))))))</f>
        <v/>
      </c>
      <c r="J5" s="23" t="str">
        <f>IF(J$2&lt;=Allures!$F5,MROUND((((((Allures!$H5*J$2)/$C$1)-INT((Allures!$H5*J$2)/$C$1))*$C$1)/10),0.5),IF(J$2&lt;=Allures!$F5+Allures!$J5,MROUND(((((SUM($C$1,I5*10,Allures!$L5)/$C$1)-(INT(SUM($C$1,I5*10,Allures!$L5)/$C$1)))*$C$1)/10),0.5),IF(J$2&lt;=Allures!$F5+Allures!$J5+Allures!$N5,MROUND(((((SUM($C$1,I5*10,Allures!$P5)/$C$1)-(INT(SUM($C$1,I5*10,Allures!$P5)/$C$1)))*$C$1)/10),0.5),IF(J$2&lt;=Allures!$F5+Allures!$J5+Allures!$N5+Allures!$R5,MROUND(((((SUM($C$1,I5*10,Allures!$T5)/$C$1)-(INT(SUM($C$1,I5*10,Allures!$T5)/$C$1)))*$C$1)/10),0.5),IF(J$2&lt;=Allures!$F5+Allures!$J5+Allures!$N5+Allures!$R5+Allures!$V5,MROUND(((((SUM($C$1,I5*10,Allures!$X5)/$C$1)-(INT(SUM($C$1,I5*10,Allures!$X5)/$C$1)))*$C$1)/10),0.5),IF(J$2&lt;=Allures!$F5+Allures!$J5+Allures!$N5+Allures!$R5+Allures!$V5+Allures!$Z5,MROUND(((((SUM($C$1,I5*10,Allures!$AB5)/$C$1)-(INT(SUM($C$1,I5*10,Allures!$AB5)/$C$1)))*$C$1)/10),0.5),IF(J$2&lt;= Allures!$F5+Allures!$J5+Allures!$N5+Allures!$R5+Allures!$V5+Allures!$Z5+Allures!$AD5,MROUND(((((SUM($C$1,Repères!I5*10,Allures!$AF5)/$C$1)-(INT(SUM($C$1,Repères!I5*10,Allures!$AF5)/$C$1)))*$C$1)/10),0.5),IF(J$2&lt;=Allures!$F5+Allures!$J5+Allures!$N5+Allures!$R5+Allures!$V5+Allures!$Z5+Allures!$AD5+Allures!$AH5,MROUND(((((SUM($C$1,Repères!I5*10,Allures!$AJ5)/$C$1)-(INT(SUM($C$1,Repères!I5*10,Allures!$AJ5)/$C$1)))*$C$1)/10),0.5),IF(J$2&lt;= Allures!$F5+Allures!$J5+Allures!$N5+Allures!$R5+Allures!$V5+Allures!$Z5+Allures!$AD5+Allures!$AH5+Allures!$AL5,MROUND(((((SUM($C$1,Repères!I5*10,Allures!$AN5  )/$C$1)-(INT(SUM($C$1,Repères!I5*10,Allures!$AN5  )/$C$1)))*$C$1)/10),0.5),IF(J$2&lt;= Allures!$F5+Allures!$J5+Allures!$N5+Allures!$R5+Allures!$V5+Allures!$Z5+Allures!$AD5+Allures!$AH5+Allures!$AL5+Allures!$AP5,MROUND(((((SUM($C$1,Repères!I5*10,Allures!$AR5 )/$C$1)-(INT(SUM($C$1,I5*10,Allures!$AR5 )/$C$1)))*$C$1)/10),0.5), IF(J$2&lt;= Allures!$F5+Allures!$J5+Allures!$N5+Allures!$R5+Allures!$V5+Allures!$Z5+Allures!$AD5+Allures!$AH5+Allures!$AL5+Allures!$AP5+Allures!$AT5,MROUND(((((SUM($C$1,Repères!I5*10,Allures!$AV5)/$C$1)-(INT(SUM($C$1,I5*10, Allures!$AV5)/$C$1)))*$C$1)/10),0.5), IF( J$2&lt;= Allures!$F5+Allures!$J5+Allures!$N5+Allures!$R5+Allures!$V5+Allures!$Z5+Allures!$AD5+Allures!$AH5+Allures!$AL5+Allures!$AP5+Allures!$AT5+Allures!$AT5+Allures!$AX5,MROUND(((((SUM($C$1,Repères!I5*10,Allures!$AZ5  )/$C$1)-(INT(SUM($C$1,I5*10,Allures!$AZ5)/$C$1)))*$C$1)/10),0.5),""))))))))))))</f>
        <v/>
      </c>
      <c r="K5" s="23" t="str">
        <f>IF(K$2&lt;=Allures!$F5,MROUND((((((Allures!$H5*K$2)/$C$1)-INT((Allures!$H5*K$2)/$C$1))*$C$1)/10),0.5),IF(K$2&lt;=Allures!$F5+Allures!$J5,MROUND(((((SUM($C$1,J5*10,Allures!$L5)/$C$1)-(INT(SUM($C$1,J5*10,Allures!$L5)/$C$1)))*$C$1)/10),0.5),IF(K$2&lt;=Allures!$F5+Allures!$J5+Allures!$N5,MROUND(((((SUM($C$1,J5*10,Allures!$P5)/$C$1)-(INT(SUM($C$1,J5*10,Allures!$P5)/$C$1)))*$C$1)/10),0.5),IF(K$2&lt;=Allures!$F5+Allures!$J5+Allures!$N5+Allures!$R5,MROUND(((((SUM($C$1,J5*10,Allures!$T5)/$C$1)-(INT(SUM($C$1,J5*10,Allures!$T5)/$C$1)))*$C$1)/10),0.5),IF(K$2&lt;=Allures!$F5+Allures!$J5+Allures!$N5+Allures!$R5+Allures!$V5,MROUND(((((SUM($C$1,J5*10,Allures!$X5)/$C$1)-(INT(SUM($C$1,J5*10,Allures!$X5)/$C$1)))*$C$1)/10),0.5),IF(K$2&lt;=Allures!$F5+Allures!$J5+Allures!$N5+Allures!$R5+Allures!$V5+Allures!$Z5,MROUND(((((SUM($C$1,J5*10,Allures!$AB5)/$C$1)-(INT(SUM($C$1,J5*10,Allures!$AB5)/$C$1)))*$C$1)/10),0.5),IF(K$2&lt;= Allures!$F5+Allures!$J5+Allures!$N5+Allures!$R5+Allures!$V5+Allures!$Z5+Allures!$AD5,MROUND(((((SUM($C$1,Repères!J5*10,Allures!$AF5)/$C$1)-(INT(SUM($C$1,Repères!J5*10,Allures!$AF5)/$C$1)))*$C$1)/10),0.5),IF(K$2&lt;=Allures!$F5+Allures!$J5+Allures!$N5+Allures!$R5+Allures!$V5+Allures!$Z5+Allures!$AD5+Allures!$AH5,MROUND(((((SUM($C$1,Repères!J5*10,Allures!$AJ5)/$C$1)-(INT(SUM($C$1,Repères!J5*10,Allures!$AJ5)/$C$1)))*$C$1)/10),0.5),IF(K$2&lt;= Allures!$F5+Allures!$J5+Allures!$N5+Allures!$R5+Allures!$V5+Allures!$Z5+Allures!$AD5+Allures!$AH5+Allures!$AL5,MROUND(((((SUM($C$1,Repères!J5*10,Allures!$AN5  )/$C$1)-(INT(SUM($C$1,Repères!J5*10,Allures!$AN5  )/$C$1)))*$C$1)/10),0.5),IF(K$2&lt;= Allures!$F5+Allures!$J5+Allures!$N5+Allures!$R5+Allures!$V5+Allures!$Z5+Allures!$AD5+Allures!$AH5+Allures!$AL5+Allures!$AP5,MROUND(((((SUM($C$1,Repères!J5*10,Allures!$AR5 )/$C$1)-(INT(SUM($C$1,J5*10,Allures!$AR5 )/$C$1)))*$C$1)/10),0.5), IF(K$2&lt;= Allures!$F5+Allures!$J5+Allures!$N5+Allures!$R5+Allures!$V5+Allures!$Z5+Allures!$AD5+Allures!$AH5+Allures!$AL5+Allures!$AP5+Allures!$AT5,MROUND(((((SUM($C$1,Repères!J5*10,Allures!$AV5)/$C$1)-(INT(SUM($C$1,J5*10, Allures!$AV5)/$C$1)))*$C$1)/10),0.5), IF( K$2&lt;= Allures!$F5+Allures!$J5+Allures!$N5+Allures!$R5+Allures!$V5+Allures!$Z5+Allures!$AD5+Allures!$AH5+Allures!$AL5+Allures!$AP5+Allures!$AT5+Allures!$AT5+Allures!$AX5,MROUND(((((SUM($C$1,Repères!J5*10,Allures!$AZ5  )/$C$1)-(INT(SUM($C$1,J5*10,Allures!$AZ5)/$C$1)))*$C$1)/10),0.5),""))))))))))))</f>
        <v/>
      </c>
      <c r="L5" s="23" t="str">
        <f>IF(L$2&lt;=Allures!$F5,MROUND((((((Allures!$H5*L$2)/$C$1)-INT((Allures!$H5*L$2)/$C$1))*$C$1)/10),0.5),IF(L$2&lt;=Allures!$F5+Allures!$J5,MROUND(((((SUM($C$1,K5*10,Allures!$L5)/$C$1)-(INT(SUM($C$1,K5*10,Allures!$L5)/$C$1)))*$C$1)/10),0.5),IF(L$2&lt;=Allures!$F5+Allures!$J5+Allures!$N5,MROUND(((((SUM($C$1,K5*10,Allures!$P5)/$C$1)-(INT(SUM($C$1,K5*10,Allures!$P5)/$C$1)))*$C$1)/10),0.5),IF(L$2&lt;=Allures!$F5+Allures!$J5+Allures!$N5+Allures!$R5,MROUND(((((SUM($C$1,K5*10,Allures!$T5)/$C$1)-(INT(SUM($C$1,K5*10,Allures!$T5)/$C$1)))*$C$1)/10),0.5),IF(L$2&lt;=Allures!$F5+Allures!$J5+Allures!$N5+Allures!$R5+Allures!$V5,MROUND(((((SUM($C$1,K5*10,Allures!$X5)/$C$1)-(INT(SUM($C$1,K5*10,Allures!$X5)/$C$1)))*$C$1)/10),0.5),IF(L$2&lt;=Allures!$F5+Allures!$J5+Allures!$N5+Allures!$R5+Allures!$V5+Allures!$Z5,MROUND(((((SUM($C$1,K5*10,Allures!$AB5)/$C$1)-(INT(SUM($C$1,K5*10,Allures!$AB5)/$C$1)))*$C$1)/10),0.5),IF(L$2&lt;= Allures!$F5+Allures!$J5+Allures!$N5+Allures!$R5+Allures!$V5+Allures!$Z5+Allures!$AD5,MROUND(((((SUM($C$1,Repères!K5*10,Allures!$AF5)/$C$1)-(INT(SUM($C$1,Repères!K5*10,Allures!$AF5)/$C$1)))*$C$1)/10),0.5),IF(L$2&lt;=Allures!$F5+Allures!$J5+Allures!$N5+Allures!$R5+Allures!$V5+Allures!$Z5+Allures!$AD5+Allures!$AH5,MROUND(((((SUM($C$1,Repères!K5*10,Allures!$AJ5)/$C$1)-(INT(SUM($C$1,Repères!K5*10,Allures!$AJ5)/$C$1)))*$C$1)/10),0.5),IF(L$2&lt;= Allures!$F5+Allures!$J5+Allures!$N5+Allures!$R5+Allures!$V5+Allures!$Z5+Allures!$AD5+Allures!$AH5+Allures!$AL5,MROUND(((((SUM($C$1,Repères!K5*10,Allures!$AN5  )/$C$1)-(INT(SUM($C$1,Repères!K5*10,Allures!$AN5  )/$C$1)))*$C$1)/10),0.5),IF(L$2&lt;= Allures!$F5+Allures!$J5+Allures!$N5+Allures!$R5+Allures!$V5+Allures!$Z5+Allures!$AD5+Allures!$AH5+Allures!$AL5+Allures!$AP5,MROUND(((((SUM($C$1,Repères!K5*10,Allures!$AR5 )/$C$1)-(INT(SUM($C$1,K5*10,Allures!$AR5 )/$C$1)))*$C$1)/10),0.5), IF(L$2&lt;= Allures!$F5+Allures!$J5+Allures!$N5+Allures!$R5+Allures!$V5+Allures!$Z5+Allures!$AD5+Allures!$AH5+Allures!$AL5+Allures!$AP5+Allures!$AT5,MROUND(((((SUM($C$1,Repères!K5*10,Allures!$AV5)/$C$1)-(INT(SUM($C$1,K5*10, Allures!$AV5)/$C$1)))*$C$1)/10),0.5), IF( L$2&lt;= Allures!$F5+Allures!$J5+Allures!$N5+Allures!$R5+Allures!$V5+Allures!$Z5+Allures!$AD5+Allures!$AH5+Allures!$AL5+Allures!$AP5+Allures!$AT5+Allures!$AT5+Allures!$AX5,MROUND(((((SUM($C$1,Repères!K5*10,Allures!$AZ5  )/$C$1)-(INT(SUM($C$1,K5*10,Allures!$AZ5)/$C$1)))*$C$1)/10),0.5),""))))))))))))</f>
        <v/>
      </c>
      <c r="M5" s="23" t="str">
        <f>IF(M$2&lt;=Allures!$F5,MROUND((((((Allures!$H5*M$2)/$C$1)-INT((Allures!$H5*M$2)/$C$1))*$C$1)/10),0.5),IF(M$2&lt;=Allures!$F5+Allures!$J5,MROUND(((((SUM($C$1,L5*10,Allures!$L5)/$C$1)-(INT(SUM($C$1,L5*10,Allures!$L5)/$C$1)))*$C$1)/10),0.5),IF(M$2&lt;=Allures!$F5+Allures!$J5+Allures!$N5,MROUND(((((SUM($C$1,L5*10,Allures!$P5)/$C$1)-(INT(SUM($C$1,L5*10,Allures!$P5)/$C$1)))*$C$1)/10),0.5),IF(M$2&lt;=Allures!$F5+Allures!$J5+Allures!$N5+Allures!$R5,MROUND(((((SUM($C$1,L5*10,Allures!$T5)/$C$1)-(INT(SUM($C$1,L5*10,Allures!$T5)/$C$1)))*$C$1)/10),0.5),IF(M$2&lt;=Allures!$F5+Allures!$J5+Allures!$N5+Allures!$R5+Allures!$V5,MROUND(((((SUM($C$1,L5*10,Allures!$X5)/$C$1)-(INT(SUM($C$1,L5*10,Allures!$X5)/$C$1)))*$C$1)/10),0.5),IF(M$2&lt;=Allures!$F5+Allures!$J5+Allures!$N5+Allures!$R5+Allures!$V5+Allures!$Z5,MROUND(((((SUM($C$1,L5*10,Allures!$AB5)/$C$1)-(INT(SUM($C$1,L5*10,Allures!$AB5)/$C$1)))*$C$1)/10),0.5),IF(M$2&lt;= Allures!$F5+Allures!$J5+Allures!$N5+Allures!$R5+Allures!$V5+Allures!$Z5+Allures!$AD5,MROUND(((((SUM($C$1,Repères!L5*10,Allures!$AF5)/$C$1)-(INT(SUM($C$1,Repères!L5*10,Allures!$AF5)/$C$1)))*$C$1)/10),0.5),IF(M$2&lt;=Allures!$F5+Allures!$J5+Allures!$N5+Allures!$R5+Allures!$V5+Allures!$Z5+Allures!$AD5+Allures!$AH5,MROUND(((((SUM($C$1,Repères!L5*10,Allures!$AJ5)/$C$1)-(INT(SUM($C$1,Repères!L5*10,Allures!$AJ5)/$C$1)))*$C$1)/10),0.5),IF(M$2&lt;= Allures!$F5+Allures!$J5+Allures!$N5+Allures!$R5+Allures!$V5+Allures!$Z5+Allures!$AD5+Allures!$AH5+Allures!$AL5,MROUND(((((SUM($C$1,Repères!L5*10,Allures!$AN5  )/$C$1)-(INT(SUM($C$1,Repères!L5*10,Allures!$AN5  )/$C$1)))*$C$1)/10),0.5),IF(M$2&lt;= Allures!$F5+Allures!$J5+Allures!$N5+Allures!$R5+Allures!$V5+Allures!$Z5+Allures!$AD5+Allures!$AH5+Allures!$AL5+Allures!$AP5,MROUND(((((SUM($C$1,Repères!L5*10,Allures!$AR5 )/$C$1)-(INT(SUM($C$1,L5*10,Allures!$AR5 )/$C$1)))*$C$1)/10),0.5), IF(M$2&lt;= Allures!$F5+Allures!$J5+Allures!$N5+Allures!$R5+Allures!$V5+Allures!$Z5+Allures!$AD5+Allures!$AH5+Allures!$AL5+Allures!$AP5+Allures!$AT5,MROUND(((((SUM($C$1,Repères!L5*10,Allures!$AV5)/$C$1)-(INT(SUM($C$1,L5*10, Allures!$AV5)/$C$1)))*$C$1)/10),0.5), IF( M$2&lt;= Allures!$F5+Allures!$J5+Allures!$N5+Allures!$R5+Allures!$V5+Allures!$Z5+Allures!$AD5+Allures!$AH5+Allures!$AL5+Allures!$AP5+Allures!$AT5+Allures!$AT5+Allures!$AX5,MROUND(((((SUM($C$1,Repères!L5*10,Allures!$AZ5  )/$C$1)-(INT(SUM($C$1,L5*10,Allures!$AZ5)/$C$1)))*$C$1)/10),0.5),""))))))))))))</f>
        <v/>
      </c>
      <c r="N5" s="23" t="str">
        <f>IF(N$2&lt;=Allures!$F5,MROUND((((((Allures!$H5*N$2)/$C$1)-INT((Allures!$H5*N$2)/$C$1))*$C$1)/10),0.5),IF(N$2&lt;=Allures!$F5+Allures!$J5,MROUND(((((SUM($C$1,M5*10,Allures!$L5)/$C$1)-(INT(SUM($C$1,M5*10,Allures!$L5)/$C$1)))*$C$1)/10),0.5),IF(N$2&lt;=Allures!$F5+Allures!$J5+Allures!$N5,MROUND(((((SUM($C$1,M5*10,Allures!$P5)/$C$1)-(INT(SUM($C$1,M5*10,Allures!$P5)/$C$1)))*$C$1)/10),0.5),IF(N$2&lt;=Allures!$F5+Allures!$J5+Allures!$N5+Allures!$R5,MROUND(((((SUM($C$1,M5*10,Allures!$T5)/$C$1)-(INT(SUM($C$1,M5*10,Allures!$T5)/$C$1)))*$C$1)/10),0.5),IF(N$2&lt;=Allures!$F5+Allures!$J5+Allures!$N5+Allures!$R5+Allures!$V5,MROUND(((((SUM($C$1,M5*10,Allures!$X5)/$C$1)-(INT(SUM($C$1,M5*10,Allures!$X5)/$C$1)))*$C$1)/10),0.5),IF(N$2&lt;=Allures!$F5+Allures!$J5+Allures!$N5+Allures!$R5+Allures!$V5+Allures!$Z5,MROUND(((((SUM($C$1,M5*10,Allures!$AB5)/$C$1)-(INT(SUM($C$1,M5*10,Allures!$AB5)/$C$1)))*$C$1)/10),0.5),IF(N$2&lt;= Allures!$F5+Allures!$J5+Allures!$N5+Allures!$R5+Allures!$V5+Allures!$Z5+Allures!$AD5,MROUND(((((SUM($C$1,Repères!M5*10,Allures!$AF5)/$C$1)-(INT(SUM($C$1,Repères!M5*10,Allures!$AF5)/$C$1)))*$C$1)/10),0.5),IF(N$2&lt;=Allures!$F5+Allures!$J5+Allures!$N5+Allures!$R5+Allures!$V5+Allures!$Z5+Allures!$AD5+Allures!$AH5,MROUND(((((SUM($C$1,Repères!M5*10,Allures!$AJ5)/$C$1)-(INT(SUM($C$1,Repères!M5*10,Allures!$AJ5)/$C$1)))*$C$1)/10),0.5),IF(N$2&lt;= Allures!$F5+Allures!$J5+Allures!$N5+Allures!$R5+Allures!$V5+Allures!$Z5+Allures!$AD5+Allures!$AH5+Allures!$AL5,MROUND(((((SUM($C$1,Repères!M5*10,Allures!$AN5  )/$C$1)-(INT(SUM($C$1,Repères!M5*10,Allures!$AN5  )/$C$1)))*$C$1)/10),0.5),IF(N$2&lt;= Allures!$F5+Allures!$J5+Allures!$N5+Allures!$R5+Allures!$V5+Allures!$Z5+Allures!$AD5+Allures!$AH5+Allures!$AL5+Allures!$AP5,MROUND(((((SUM($C$1,Repères!M5*10,Allures!$AR5 )/$C$1)-(INT(SUM($C$1,M5*10,Allures!$AR5 )/$C$1)))*$C$1)/10),0.5), IF(N$2&lt;= Allures!$F5+Allures!$J5+Allures!$N5+Allures!$R5+Allures!$V5+Allures!$Z5+Allures!$AD5+Allures!$AH5+Allures!$AL5+Allures!$AP5+Allures!$AT5,MROUND(((((SUM($C$1,Repères!M5*10,Allures!$AV5)/$C$1)-(INT(SUM($C$1,M5*10, Allures!$AV5)/$C$1)))*$C$1)/10),0.5), IF( N$2&lt;= Allures!$F5+Allures!$J5+Allures!$N5+Allures!$R5+Allures!$V5+Allures!$Z5+Allures!$AD5+Allures!$AH5+Allures!$AL5+Allures!$AP5+Allures!$AT5+Allures!$AT5+Allures!$AX5,MROUND(((((SUM($C$1,Repères!M5*10,Allures!$AZ5  )/$C$1)-(INT(SUM($C$1,M5*10,Allures!$AZ5)/$C$1)))*$C$1)/10),0.5),""))))))))))))</f>
        <v/>
      </c>
      <c r="O5" s="23" t="str">
        <f>IF(O$2&lt;=Allures!$F5,MROUND((((((Allures!$H5*O$2)/$C$1)-INT((Allures!$H5*O$2)/$C$1))*$C$1)/10),0.5),IF(O$2&lt;=Allures!$F5+Allures!$J5,MROUND(((((SUM($C$1,N5*10,Allures!$L5)/$C$1)-(INT(SUM($C$1,N5*10,Allures!$L5)/$C$1)))*$C$1)/10),0.5),IF(O$2&lt;=Allures!$F5+Allures!$J5+Allures!$N5,MROUND(((((SUM($C$1,N5*10,Allures!$P5)/$C$1)-(INT(SUM($C$1,N5*10,Allures!$P5)/$C$1)))*$C$1)/10),0.5),IF(O$2&lt;=Allures!$F5+Allures!$J5+Allures!$N5+Allures!$R5,MROUND(((((SUM($C$1,N5*10,Allures!$T5)/$C$1)-(INT(SUM($C$1,N5*10,Allures!$T5)/$C$1)))*$C$1)/10),0.5),IF(O$2&lt;=Allures!$F5+Allures!$J5+Allures!$N5+Allures!$R5+Allures!$V5,MROUND(((((SUM($C$1,N5*10,Allures!$X5)/$C$1)-(INT(SUM($C$1,N5*10,Allures!$X5)/$C$1)))*$C$1)/10),0.5),IF(O$2&lt;=Allures!$F5+Allures!$J5+Allures!$N5+Allures!$R5+Allures!$V5+Allures!$Z5,MROUND(((((SUM($C$1,N5*10,Allures!$AB5)/$C$1)-(INT(SUM($C$1,N5*10,Allures!$AB5)/$C$1)))*$C$1)/10),0.5),IF(O$2&lt;= Allures!$F5+Allures!$J5+Allures!$N5+Allures!$R5+Allures!$V5+Allures!$Z5+Allures!$AD5,MROUND(((((SUM($C$1,Repères!N5*10,Allures!$AF5)/$C$1)-(INT(SUM($C$1,Repères!N5*10,Allures!$AF5)/$C$1)))*$C$1)/10),0.5),IF(O$2&lt;=Allures!$F5+Allures!$J5+Allures!$N5+Allures!$R5+Allures!$V5+Allures!$Z5+Allures!$AD5+Allures!$AH5,MROUND(((((SUM($C$1,Repères!N5*10,Allures!$AJ5)/$C$1)-(INT(SUM($C$1,Repères!N5*10,Allures!$AJ5)/$C$1)))*$C$1)/10),0.5),IF(O$2&lt;= Allures!$F5+Allures!$J5+Allures!$N5+Allures!$R5+Allures!$V5+Allures!$Z5+Allures!$AD5+Allures!$AH5+Allures!$AL5,MROUND(((((SUM($C$1,Repères!N5*10,Allures!$AN5  )/$C$1)-(INT(SUM($C$1,Repères!N5*10,Allures!$AN5  )/$C$1)))*$C$1)/10),0.5),IF(O$2&lt;= Allures!$F5+Allures!$J5+Allures!$N5+Allures!$R5+Allures!$V5+Allures!$Z5+Allures!$AD5+Allures!$AH5+Allures!$AL5+Allures!$AP5,MROUND(((((SUM($C$1,Repères!N5*10,Allures!$AR5 )/$C$1)-(INT(SUM($C$1,N5*10,Allures!$AR5 )/$C$1)))*$C$1)/10),0.5), IF(O$2&lt;= Allures!$F5+Allures!$J5+Allures!$N5+Allures!$R5+Allures!$V5+Allures!$Z5+Allures!$AD5+Allures!$AH5+Allures!$AL5+Allures!$AP5+Allures!$AT5,MROUND(((((SUM($C$1,Repères!N5*10,Allures!$AV5)/$C$1)-(INT(SUM($C$1,N5*10, Allures!$AV5)/$C$1)))*$C$1)/10),0.5), IF( O$2&lt;= Allures!$F5+Allures!$J5+Allures!$N5+Allures!$R5+Allures!$V5+Allures!$Z5+Allures!$AD5+Allures!$AH5+Allures!$AL5+Allures!$AP5+Allures!$AT5+Allures!$AT5+Allures!$AX5,MROUND(((((SUM($C$1,Repères!N5*10,Allures!$AZ5  )/$C$1)-(INT(SUM($C$1,N5*10,Allures!$AZ5)/$C$1)))*$C$1)/10),0.5),""))))))))))))</f>
        <v/>
      </c>
      <c r="P5" s="23" t="str">
        <f>IF(P$2&lt;=Allures!$F5,MROUND((((((Allures!$H5*P$2)/$C$1)-INT((Allures!$H5*P$2)/$C$1))*$C$1)/10),0.5),IF(P$2&lt;=Allures!$F5+Allures!$J5,MROUND(((((SUM($C$1,O5*10,Allures!$L5)/$C$1)-(INT(SUM($C$1,O5*10,Allures!$L5)/$C$1)))*$C$1)/10),0.5),IF(P$2&lt;=Allures!$F5+Allures!$J5+Allures!$N5,MROUND(((((SUM($C$1,O5*10,Allures!$P5)/$C$1)-(INT(SUM($C$1,O5*10,Allures!$P5)/$C$1)))*$C$1)/10),0.5),IF(P$2&lt;=Allures!$F5+Allures!$J5+Allures!$N5+Allures!$R5,MROUND(((((SUM($C$1,O5*10,Allures!$T5)/$C$1)-(INT(SUM($C$1,O5*10,Allures!$T5)/$C$1)))*$C$1)/10),0.5),IF(P$2&lt;=Allures!$F5+Allures!$J5+Allures!$N5+Allures!$R5+Allures!$V5,MROUND(((((SUM($C$1,O5*10,Allures!$X5)/$C$1)-(INT(SUM($C$1,O5*10,Allures!$X5)/$C$1)))*$C$1)/10),0.5),IF(P$2&lt;=Allures!$F5+Allures!$J5+Allures!$N5+Allures!$R5+Allures!$V5+Allures!$Z5,MROUND(((((SUM($C$1,O5*10,Allures!$AB5)/$C$1)-(INT(SUM($C$1,O5*10,Allures!$AB5)/$C$1)))*$C$1)/10),0.5),IF(P$2&lt;= Allures!$F5+Allures!$J5+Allures!$N5+Allures!$R5+Allures!$V5+Allures!$Z5+Allures!$AD5,MROUND(((((SUM($C$1,Repères!O5*10,Allures!$AF5)/$C$1)-(INT(SUM($C$1,Repères!O5*10,Allures!$AF5)/$C$1)))*$C$1)/10),0.5),IF(P$2&lt;=Allures!$F5+Allures!$J5+Allures!$N5+Allures!$R5+Allures!$V5+Allures!$Z5+Allures!$AD5+Allures!$AH5,MROUND(((((SUM($C$1,Repères!O5*10,Allures!$AJ5)/$C$1)-(INT(SUM($C$1,Repères!O5*10,Allures!$AJ5)/$C$1)))*$C$1)/10),0.5),IF(P$2&lt;= Allures!$F5+Allures!$J5+Allures!$N5+Allures!$R5+Allures!$V5+Allures!$Z5+Allures!$AD5+Allures!$AH5+Allures!$AL5,MROUND(((((SUM($C$1,Repères!O5*10,Allures!$AN5  )/$C$1)-(INT(SUM($C$1,Repères!O5*10,Allures!$AN5  )/$C$1)))*$C$1)/10),0.5),IF(P$2&lt;= Allures!$F5+Allures!$J5+Allures!$N5+Allures!$R5+Allures!$V5+Allures!$Z5+Allures!$AD5+Allures!$AH5+Allures!$AL5+Allures!$AP5,MROUND(((((SUM($C$1,Repères!O5*10,Allures!$AR5 )/$C$1)-(INT(SUM($C$1,O5*10,Allures!$AR5 )/$C$1)))*$C$1)/10),0.5), IF(P$2&lt;= Allures!$F5+Allures!$J5+Allures!$N5+Allures!$R5+Allures!$V5+Allures!$Z5+Allures!$AD5+Allures!$AH5+Allures!$AL5+Allures!$AP5+Allures!$AT5,MROUND(((((SUM($C$1,Repères!O5*10,Allures!$AV5)/$C$1)-(INT(SUM($C$1,O5*10, Allures!$AV5)/$C$1)))*$C$1)/10),0.5), IF( P$2&lt;= Allures!$F5+Allures!$J5+Allures!$N5+Allures!$R5+Allures!$V5+Allures!$Z5+Allures!$AD5+Allures!$AH5+Allures!$AL5+Allures!$AP5+Allures!$AT5+Allures!$AT5+Allures!$AX5,MROUND(((((SUM($C$1,Repères!O5*10,Allures!$AZ5  )/$C$1)-(INT(SUM($C$1,O5*10,Allures!$AZ5)/$C$1)))*$C$1)/10),0.5),""))))))))))))</f>
        <v/>
      </c>
      <c r="Q5" s="23" t="str">
        <f>IF(Q$2&lt;=Allures!$F5,MROUND((((((Allures!$H5*Q$2)/$C$1)-INT((Allures!$H5*Q$2)/$C$1))*$C$1)/10),0.5),IF(Q$2&lt;=Allures!$F5+Allures!$J5,MROUND(((((SUM($C$1,P5*10,Allures!$L5)/$C$1)-(INT(SUM($C$1,P5*10,Allures!$L5)/$C$1)))*$C$1)/10),0.5),IF(Q$2&lt;=Allures!$F5+Allures!$J5+Allures!$N5,MROUND(((((SUM($C$1,P5*10,Allures!$P5)/$C$1)-(INT(SUM($C$1,P5*10,Allures!$P5)/$C$1)))*$C$1)/10),0.5),IF(Q$2&lt;=Allures!$F5+Allures!$J5+Allures!$N5+Allures!$R5,MROUND(((((SUM($C$1,P5*10,Allures!$T5)/$C$1)-(INT(SUM($C$1,P5*10,Allures!$T5)/$C$1)))*$C$1)/10),0.5),IF(Q$2&lt;=Allures!$F5+Allures!$J5+Allures!$N5+Allures!$R5+Allures!$V5,MROUND(((((SUM($C$1,P5*10,Allures!$X5)/$C$1)-(INT(SUM($C$1,P5*10,Allures!$X5)/$C$1)))*$C$1)/10),0.5),IF(Q$2&lt;=Allures!$F5+Allures!$J5+Allures!$N5+Allures!$R5+Allures!$V5+Allures!$Z5,MROUND(((((SUM($C$1,P5*10,Allures!$AB5)/$C$1)-(INT(SUM($C$1,P5*10,Allures!$AB5)/$C$1)))*$C$1)/10),0.5),IF(Q$2&lt;= Allures!$F5+Allures!$J5+Allures!$N5+Allures!$R5+Allures!$V5+Allures!$Z5+Allures!$AD5,MROUND(((((SUM($C$1,Repères!P5*10,Allures!$AF5)/$C$1)-(INT(SUM($C$1,Repères!P5*10,Allures!$AF5)/$C$1)))*$C$1)/10),0.5),IF(Q$2&lt;=Allures!$F5+Allures!$J5+Allures!$N5+Allures!$R5+Allures!$V5+Allures!$Z5+Allures!$AD5+Allures!$AH5,MROUND(((((SUM($C$1,Repères!P5*10,Allures!$AJ5)/$C$1)-(INT(SUM($C$1,Repères!P5*10,Allures!$AJ5)/$C$1)))*$C$1)/10),0.5),IF(Q$2&lt;= Allures!$F5+Allures!$J5+Allures!$N5+Allures!$R5+Allures!$V5+Allures!$Z5+Allures!$AD5+Allures!$AH5+Allures!$AL5,MROUND(((((SUM($C$1,Repères!P5*10,Allures!$AN5  )/$C$1)-(INT(SUM($C$1,Repères!P5*10,Allures!$AN5  )/$C$1)))*$C$1)/10),0.5),IF(Q$2&lt;= Allures!$F5+Allures!$J5+Allures!$N5+Allures!$R5+Allures!$V5+Allures!$Z5+Allures!$AD5+Allures!$AH5+Allures!$AL5+Allures!$AP5,MROUND(((((SUM($C$1,Repères!P5*10,Allures!$AR5 )/$C$1)-(INT(SUM($C$1,P5*10,Allures!$AR5 )/$C$1)))*$C$1)/10),0.5), IF(Q$2&lt;= Allures!$F5+Allures!$J5+Allures!$N5+Allures!$R5+Allures!$V5+Allures!$Z5+Allures!$AD5+Allures!$AH5+Allures!$AL5+Allures!$AP5+Allures!$AT5,MROUND(((((SUM($C$1,Repères!P5*10,Allures!$AV5)/$C$1)-(INT(SUM($C$1,P5*10, Allures!$AV5)/$C$1)))*$C$1)/10),0.5), IF( Q$2&lt;= Allures!$F5+Allures!$J5+Allures!$N5+Allures!$R5+Allures!$V5+Allures!$Z5+Allures!$AD5+Allures!$AH5+Allures!$AL5+Allures!$AP5+Allures!$AT5+Allures!$AT5+Allures!$AX5,MROUND(((((SUM($C$1,Repères!P5*10,Allures!$AZ5  )/$C$1)-(INT(SUM($C$1,P5*10,Allures!$AZ5)/$C$1)))*$C$1)/10),0.5),""))))))))))))</f>
        <v/>
      </c>
      <c r="R5" s="23" t="str">
        <f>IF(R$2&lt;=Allures!$F5,MROUND((((((Allures!$H5*R$2)/$C$1)-INT((Allures!$H5*R$2)/$C$1))*$C$1)/10),0.5),IF(R$2&lt;=Allures!$F5+Allures!$J5,MROUND(((((SUM($C$1,Q5*10,Allures!$L5)/$C$1)-(INT(SUM($C$1,Q5*10,Allures!$L5)/$C$1)))*$C$1)/10),0.5),IF(R$2&lt;=Allures!$F5+Allures!$J5+Allures!$N5,MROUND(((((SUM($C$1,Q5*10,Allures!$P5)/$C$1)-(INT(SUM($C$1,Q5*10,Allures!$P5)/$C$1)))*$C$1)/10),0.5),IF(R$2&lt;=Allures!$F5+Allures!$J5+Allures!$N5+Allures!$R5,MROUND(((((SUM($C$1,Q5*10,Allures!$T5)/$C$1)-(INT(SUM($C$1,Q5*10,Allures!$T5)/$C$1)))*$C$1)/10),0.5),IF(R$2&lt;=Allures!$F5+Allures!$J5+Allures!$N5+Allures!$R5+Allures!$V5,MROUND(((((SUM($C$1,Q5*10,Allures!$X5)/$C$1)-(INT(SUM($C$1,Q5*10,Allures!$X5)/$C$1)))*$C$1)/10),0.5),IF(R$2&lt;=Allures!$F5+Allures!$J5+Allures!$N5+Allures!$R5+Allures!$V5+Allures!$Z5,MROUND(((((SUM($C$1,Q5*10,Allures!$AB5)/$C$1)-(INT(SUM($C$1,Q5*10,Allures!$AB5)/$C$1)))*$C$1)/10),0.5),IF(R$2&lt;= Allures!$F5+Allures!$J5+Allures!$N5+Allures!$R5+Allures!$V5+Allures!$Z5+Allures!$AD5,MROUND(((((SUM($C$1,Repères!Q5*10,Allures!$AF5)/$C$1)-(INT(SUM($C$1,Repères!Q5*10,Allures!$AF5)/$C$1)))*$C$1)/10),0.5),IF(R$2&lt;=Allures!$F5+Allures!$J5+Allures!$N5+Allures!$R5+Allures!$V5+Allures!$Z5+Allures!$AD5+Allures!$AH5,MROUND(((((SUM($C$1,Repères!Q5*10,Allures!$AJ5)/$C$1)-(INT(SUM($C$1,Repères!Q5*10,Allures!$AJ5)/$C$1)))*$C$1)/10),0.5),IF(R$2&lt;= Allures!$F5+Allures!$J5+Allures!$N5+Allures!$R5+Allures!$V5+Allures!$Z5+Allures!$AD5+Allures!$AH5+Allures!$AL5,MROUND(((((SUM($C$1,Repères!Q5*10,Allures!$AN5  )/$C$1)-(INT(SUM($C$1,Repères!Q5*10,Allures!$AN5  )/$C$1)))*$C$1)/10),0.5),IF(R$2&lt;= Allures!$F5+Allures!$J5+Allures!$N5+Allures!$R5+Allures!$V5+Allures!$Z5+Allures!$AD5+Allures!$AH5+Allures!$AL5+Allures!$AP5,MROUND(((((SUM($C$1,Repères!Q5*10,Allures!$AR5 )/$C$1)-(INT(SUM($C$1,Q5*10,Allures!$AR5 )/$C$1)))*$C$1)/10),0.5), IF(R$2&lt;= Allures!$F5+Allures!$J5+Allures!$N5+Allures!$R5+Allures!$V5+Allures!$Z5+Allures!$AD5+Allures!$AH5+Allures!$AL5+Allures!$AP5+Allures!$AT5,MROUND(((((SUM($C$1,Repères!Q5*10,Allures!$AV5)/$C$1)-(INT(SUM($C$1,Q5*10, Allures!$AV5)/$C$1)))*$C$1)/10),0.5), IF( R$2&lt;= Allures!$F5+Allures!$J5+Allures!$N5+Allures!$R5+Allures!$V5+Allures!$Z5+Allures!$AD5+Allures!$AH5+Allures!$AL5+Allures!$AP5+Allures!$AT5+Allures!$AT5+Allures!$AX5,MROUND(((((SUM($C$1,Repères!Q5*10,Allures!$AZ5  )/$C$1)-(INT(SUM($C$1,Q5*10,Allures!$AZ5)/$C$1)))*$C$1)/10),0.5),""))))))))))))</f>
        <v/>
      </c>
      <c r="S5" s="23" t="str">
        <f>IF(S$2&lt;=Allures!$F5,MROUND((((((Allures!$H5*S$2)/$C$1)-INT((Allures!$H5*S$2)/$C$1))*$C$1)/10),0.5),IF(S$2&lt;=Allures!$F5+Allures!$J5,MROUND(((((SUM($C$1,R5*10,Allures!$L5)/$C$1)-(INT(SUM($C$1,R5*10,Allures!$L5)/$C$1)))*$C$1)/10),0.5),IF(S$2&lt;=Allures!$F5+Allures!$J5+Allures!$N5,MROUND(((((SUM($C$1,R5*10,Allures!$P5)/$C$1)-(INT(SUM($C$1,R5*10,Allures!$P5)/$C$1)))*$C$1)/10),0.5),IF(S$2&lt;=Allures!$F5+Allures!$J5+Allures!$N5+Allures!$R5,MROUND(((((SUM($C$1,R5*10,Allures!$T5)/$C$1)-(INT(SUM($C$1,R5*10,Allures!$T5)/$C$1)))*$C$1)/10),0.5),IF(S$2&lt;=Allures!$F5+Allures!$J5+Allures!$N5+Allures!$R5+Allures!$V5,MROUND(((((SUM($C$1,R5*10,Allures!$X5)/$C$1)-(INT(SUM($C$1,R5*10,Allures!$X5)/$C$1)))*$C$1)/10),0.5),IF(S$2&lt;=Allures!$F5+Allures!$J5+Allures!$N5+Allures!$R5+Allures!$V5+Allures!$Z5,MROUND(((((SUM($C$1,R5*10,Allures!$AB5)/$C$1)-(INT(SUM($C$1,R5*10,Allures!$AB5)/$C$1)))*$C$1)/10),0.5),IF(S$2&lt;= Allures!$F5+Allures!$J5+Allures!$N5+Allures!$R5+Allures!$V5+Allures!$Z5+Allures!$AD5,MROUND(((((SUM($C$1,Repères!R5*10,Allures!$AF5)/$C$1)-(INT(SUM($C$1,Repères!R5*10,Allures!$AF5)/$C$1)))*$C$1)/10),0.5),IF(S$2&lt;=Allures!$F5+Allures!$J5+Allures!$N5+Allures!$R5+Allures!$V5+Allures!$Z5+Allures!$AD5+Allures!$AH5,MROUND(((((SUM($C$1,Repères!R5*10,Allures!$AJ5)/$C$1)-(INT(SUM($C$1,Repères!R5*10,Allures!$AJ5)/$C$1)))*$C$1)/10),0.5),IF(S$2&lt;= Allures!$F5+Allures!$J5+Allures!$N5+Allures!$R5+Allures!$V5+Allures!$Z5+Allures!$AD5+Allures!$AH5+Allures!$AL5,MROUND(((((SUM($C$1,Repères!R5*10,Allures!$AN5  )/$C$1)-(INT(SUM($C$1,Repères!R5*10,Allures!$AN5  )/$C$1)))*$C$1)/10),0.5),IF(S$2&lt;= Allures!$F5+Allures!$J5+Allures!$N5+Allures!$R5+Allures!$V5+Allures!$Z5+Allures!$AD5+Allures!$AH5+Allures!$AL5+Allures!$AP5,MROUND(((((SUM($C$1,Repères!R5*10,Allures!$AR5 )/$C$1)-(INT(SUM($C$1,R5*10,Allures!$AR5 )/$C$1)))*$C$1)/10),0.5), IF(S$2&lt;= Allures!$F5+Allures!$J5+Allures!$N5+Allures!$R5+Allures!$V5+Allures!$Z5+Allures!$AD5+Allures!$AH5+Allures!$AL5+Allures!$AP5+Allures!$AT5,MROUND(((((SUM($C$1,Repères!R5*10,Allures!$AV5)/$C$1)-(INT(SUM($C$1,R5*10, Allures!$AV5)/$C$1)))*$C$1)/10),0.5), IF( S$2&lt;= Allures!$F5+Allures!$J5+Allures!$N5+Allures!$R5+Allures!$V5+Allures!$Z5+Allures!$AD5+Allures!$AH5+Allures!$AL5+Allures!$AP5+Allures!$AT5+Allures!$AT5+Allures!$AX5,MROUND(((((SUM($C$1,Repères!R5*10,Allures!$AZ5  )/$C$1)-(INT(SUM($C$1,R5*10,Allures!$AZ5)/$C$1)))*$C$1)/10),0.5),""))))))))))))</f>
        <v/>
      </c>
      <c r="T5" s="23" t="str">
        <f>IF(T$2&lt;=Allures!$F5,MROUND((((((Allures!$H5*T$2)/$C$1)-INT((Allures!$H5*T$2)/$C$1))*$C$1)/10),0.5),IF(T$2&lt;=Allures!$F5+Allures!$J5,MROUND(((((SUM($C$1,S5*10,Allures!$L5)/$C$1)-(INT(SUM($C$1,S5*10,Allures!$L5)/$C$1)))*$C$1)/10),0.5),IF(T$2&lt;=Allures!$F5+Allures!$J5+Allures!$N5,MROUND(((((SUM($C$1,S5*10,Allures!$P5)/$C$1)-(INT(SUM($C$1,S5*10,Allures!$P5)/$C$1)))*$C$1)/10),0.5),IF(T$2&lt;=Allures!$F5+Allures!$J5+Allures!$N5+Allures!$R5,MROUND(((((SUM($C$1,S5*10,Allures!$T5)/$C$1)-(INT(SUM($C$1,S5*10,Allures!$T5)/$C$1)))*$C$1)/10),0.5),IF(T$2&lt;=Allures!$F5+Allures!$J5+Allures!$N5+Allures!$R5+Allures!$V5,MROUND(((((SUM($C$1,S5*10,Allures!$X5)/$C$1)-(INT(SUM($C$1,S5*10,Allures!$X5)/$C$1)))*$C$1)/10),0.5),IF(T$2&lt;=Allures!$F5+Allures!$J5+Allures!$N5+Allures!$R5+Allures!$V5+Allures!$Z5,MROUND(((((SUM($C$1,S5*10,Allures!$AB5)/$C$1)-(INT(SUM($C$1,S5*10,Allures!$AB5)/$C$1)))*$C$1)/10),0.5),IF(T$2&lt;= Allures!$F5+Allures!$J5+Allures!$N5+Allures!$R5+Allures!$V5+Allures!$Z5+Allures!$AD5,MROUND(((((SUM($C$1,Repères!S5*10,Allures!$AF5)/$C$1)-(INT(SUM($C$1,Repères!S5*10,Allures!$AF5)/$C$1)))*$C$1)/10),0.5),IF(T$2&lt;=Allures!$F5+Allures!$J5+Allures!$N5+Allures!$R5+Allures!$V5+Allures!$Z5+Allures!$AD5+Allures!$AH5,MROUND(((((SUM($C$1,Repères!S5*10,Allures!$AJ5)/$C$1)-(INT(SUM($C$1,Repères!S5*10,Allures!$AJ5)/$C$1)))*$C$1)/10),0.5),IF(T$2&lt;= Allures!$F5+Allures!$J5+Allures!$N5+Allures!$R5+Allures!$V5+Allures!$Z5+Allures!$AD5+Allures!$AH5+Allures!$AL5,MROUND(((((SUM($C$1,Repères!S5*10,Allures!$AN5  )/$C$1)-(INT(SUM($C$1,Repères!S5*10,Allures!$AN5  )/$C$1)))*$C$1)/10),0.5),IF(T$2&lt;= Allures!$F5+Allures!$J5+Allures!$N5+Allures!$R5+Allures!$V5+Allures!$Z5+Allures!$AD5+Allures!$AH5+Allures!$AL5+Allures!$AP5,MROUND(((((SUM($C$1,Repères!S5*10,Allures!$AR5 )/$C$1)-(INT(SUM($C$1,S5*10,Allures!$AR5 )/$C$1)))*$C$1)/10),0.5), IF(T$2&lt;= Allures!$F5+Allures!$J5+Allures!$N5+Allures!$R5+Allures!$V5+Allures!$Z5+Allures!$AD5+Allures!$AH5+Allures!$AL5+Allures!$AP5+Allures!$AT5,MROUND(((((SUM($C$1,Repères!S5*10,Allures!$AV5)/$C$1)-(INT(SUM($C$1,S5*10, Allures!$AV5)/$C$1)))*$C$1)/10),0.5), IF( T$2&lt;= Allures!$F5+Allures!$J5+Allures!$N5+Allures!$R5+Allures!$V5+Allures!$Z5+Allures!$AD5+Allures!$AH5+Allures!$AL5+Allures!$AP5+Allures!$AT5+Allures!$AT5+Allures!$AX5,MROUND(((((SUM($C$1,Repères!S5*10,Allures!$AZ5  )/$C$1)-(INT(SUM($C$1,S5*10,Allures!$AZ5)/$C$1)))*$C$1)/10),0.5),""))))))))))))</f>
        <v/>
      </c>
      <c r="U5" s="23" t="str">
        <f>IF(U$2&lt;=Allures!$F5,MROUND((((((Allures!$H5*U$2)/$C$1)-INT((Allures!$H5*U$2)/$C$1))*$C$1)/10),0.5),IF(U$2&lt;=Allures!$F5+Allures!$J5,MROUND(((((SUM($C$1,T5*10,Allures!$L5)/$C$1)-(INT(SUM($C$1,T5*10,Allures!$L5)/$C$1)))*$C$1)/10),0.5),IF(U$2&lt;=Allures!$F5+Allures!$J5+Allures!$N5,MROUND(((((SUM($C$1,T5*10,Allures!$P5)/$C$1)-(INT(SUM($C$1,T5*10,Allures!$P5)/$C$1)))*$C$1)/10),0.5),IF(U$2&lt;=Allures!$F5+Allures!$J5+Allures!$N5+Allures!$R5,MROUND(((((SUM($C$1,T5*10,Allures!$T5)/$C$1)-(INT(SUM($C$1,T5*10,Allures!$T5)/$C$1)))*$C$1)/10),0.5),IF(U$2&lt;=Allures!$F5+Allures!$J5+Allures!$N5+Allures!$R5+Allures!$V5,MROUND(((((SUM($C$1,T5*10,Allures!$X5)/$C$1)-(INT(SUM($C$1,T5*10,Allures!$X5)/$C$1)))*$C$1)/10),0.5),IF(U$2&lt;=Allures!$F5+Allures!$J5+Allures!$N5+Allures!$R5+Allures!$V5+Allures!$Z5,MROUND(((((SUM($C$1,T5*10,Allures!$AB5)/$C$1)-(INT(SUM($C$1,T5*10,Allures!$AB5)/$C$1)))*$C$1)/10),0.5),IF(U$2&lt;= Allures!$F5+Allures!$J5+Allures!$N5+Allures!$R5+Allures!$V5+Allures!$Z5+Allures!$AD5,MROUND(((((SUM($C$1,Repères!T5*10,Allures!$AF5)/$C$1)-(INT(SUM($C$1,Repères!T5*10,Allures!$AF5)/$C$1)))*$C$1)/10),0.5),IF(U$2&lt;=Allures!$F5+Allures!$J5+Allures!$N5+Allures!$R5+Allures!$V5+Allures!$Z5+Allures!$AD5+Allures!$AH5,MROUND(((((SUM($C$1,Repères!T5*10,Allures!$AJ5)/$C$1)-(INT(SUM($C$1,Repères!T5*10,Allures!$AJ5)/$C$1)))*$C$1)/10),0.5),IF(U$2&lt;= Allures!$F5+Allures!$J5+Allures!$N5+Allures!$R5+Allures!$V5+Allures!$Z5+Allures!$AD5+Allures!$AH5+Allures!$AL5,MROUND(((((SUM($C$1,Repères!T5*10,Allures!$AN5  )/$C$1)-(INT(SUM($C$1,Repères!T5*10,Allures!$AN5  )/$C$1)))*$C$1)/10),0.5),IF(U$2&lt;= Allures!$F5+Allures!$J5+Allures!$N5+Allures!$R5+Allures!$V5+Allures!$Z5+Allures!$AD5+Allures!$AH5+Allures!$AL5+Allures!$AP5,MROUND(((((SUM($C$1,Repères!T5*10,Allures!$AR5 )/$C$1)-(INT(SUM($C$1,T5*10,Allures!$AR5 )/$C$1)))*$C$1)/10),0.5), IF(U$2&lt;= Allures!$F5+Allures!$J5+Allures!$N5+Allures!$R5+Allures!$V5+Allures!$Z5+Allures!$AD5+Allures!$AH5+Allures!$AL5+Allures!$AP5+Allures!$AT5,MROUND(((((SUM($C$1,Repères!T5*10,Allures!$AV5)/$C$1)-(INT(SUM($C$1,T5*10, Allures!$AV5)/$C$1)))*$C$1)/10),0.5), IF( U$2&lt;= Allures!$F5+Allures!$J5+Allures!$N5+Allures!$R5+Allures!$V5+Allures!$Z5+Allures!$AD5+Allures!$AH5+Allures!$AL5+Allures!$AP5+Allures!$AT5+Allures!$AT5+Allures!$AX5,MROUND(((((SUM($C$1,Repères!T5*10,Allures!$AZ5  )/$C$1)-(INT(SUM($C$1,T5*10,Allures!$AZ5)/$C$1)))*$C$1)/10),0.5),""))))))))))))</f>
        <v/>
      </c>
      <c r="V5" s="23" t="str">
        <f>IF(V$2&lt;=Allures!$F5,MROUND((((((Allures!$H5*V$2)/$C$1)-INT((Allures!$H5*V$2)/$C$1))*$C$1)/10),0.5),IF(V$2&lt;=Allures!$F5+Allures!$J5,MROUND(((((SUM($C$1,U5*10,Allures!$L5)/$C$1)-(INT(SUM($C$1,U5*10,Allures!$L5)/$C$1)))*$C$1)/10),0.5),IF(V$2&lt;=Allures!$F5+Allures!$J5+Allures!$N5,MROUND(((((SUM($C$1,U5*10,Allures!$P5)/$C$1)-(INT(SUM($C$1,U5*10,Allures!$P5)/$C$1)))*$C$1)/10),0.5),IF(V$2&lt;=Allures!$F5+Allures!$J5+Allures!$N5+Allures!$R5,MROUND(((((SUM($C$1,U5*10,Allures!$T5)/$C$1)-(INT(SUM($C$1,U5*10,Allures!$T5)/$C$1)))*$C$1)/10),0.5),IF(V$2&lt;=Allures!$F5+Allures!$J5+Allures!$N5+Allures!$R5+Allures!$V5,MROUND(((((SUM($C$1,U5*10,Allures!$X5)/$C$1)-(INT(SUM($C$1,U5*10,Allures!$X5)/$C$1)))*$C$1)/10),0.5),IF(V$2&lt;=Allures!$F5+Allures!$J5+Allures!$N5+Allures!$R5+Allures!$V5+Allures!$Z5,MROUND(((((SUM($C$1,U5*10,Allures!$AB5)/$C$1)-(INT(SUM($C$1,U5*10,Allures!$AB5)/$C$1)))*$C$1)/10),0.5),IF(V$2&lt;= Allures!$F5+Allures!$J5+Allures!$N5+Allures!$R5+Allures!$V5+Allures!$Z5+Allures!$AD5,MROUND(((((SUM($C$1,Repères!U5*10,Allures!$AF5)/$C$1)-(INT(SUM($C$1,Repères!U5*10,Allures!$AF5)/$C$1)))*$C$1)/10),0.5),IF(V$2&lt;=Allures!$F5+Allures!$J5+Allures!$N5+Allures!$R5+Allures!$V5+Allures!$Z5+Allures!$AD5+Allures!$AH5,MROUND(((((SUM($C$1,Repères!U5*10,Allures!$AJ5)/$C$1)-(INT(SUM($C$1,Repères!U5*10,Allures!$AJ5)/$C$1)))*$C$1)/10),0.5),IF(V$2&lt;= Allures!$F5+Allures!$J5+Allures!$N5+Allures!$R5+Allures!$V5+Allures!$Z5+Allures!$AD5+Allures!$AH5+Allures!$AL5,MROUND(((((SUM($C$1,Repères!U5*10,Allures!$AN5  )/$C$1)-(INT(SUM($C$1,Repères!U5*10,Allures!$AN5  )/$C$1)))*$C$1)/10),0.5),IF(V$2&lt;= Allures!$F5+Allures!$J5+Allures!$N5+Allures!$R5+Allures!$V5+Allures!$Z5+Allures!$AD5+Allures!$AH5+Allures!$AL5+Allures!$AP5,MROUND(((((SUM($C$1,Repères!U5*10,Allures!$AR5 )/$C$1)-(INT(SUM($C$1,U5*10,Allures!$AR5 )/$C$1)))*$C$1)/10),0.5), IF(V$2&lt;= Allures!$F5+Allures!$J5+Allures!$N5+Allures!$R5+Allures!$V5+Allures!$Z5+Allures!$AD5+Allures!$AH5+Allures!$AL5+Allures!$AP5+Allures!$AT5,MROUND(((((SUM($C$1,Repères!U5*10,Allures!$AV5)/$C$1)-(INT(SUM($C$1,U5*10, Allures!$AV5)/$C$1)))*$C$1)/10),0.5), IF( V$2&lt;= Allures!$F5+Allures!$J5+Allures!$N5+Allures!$R5+Allures!$V5+Allures!$Z5+Allures!$AD5+Allures!$AH5+Allures!$AL5+Allures!$AP5+Allures!$AT5+Allures!$AT5+Allures!$AX5,MROUND(((((SUM($C$1,Repères!U5*10,Allures!$AZ5  )/$C$1)-(INT(SUM($C$1,U5*10,Allures!$AZ5)/$C$1)))*$C$1)/10),0.5),""))))))))))))</f>
        <v/>
      </c>
      <c r="W5" s="23" t="str">
        <f>IF(W$2&lt;=Allures!$F5,MROUND((((((Allures!$H5*W$2)/$C$1)-INT((Allures!$H5*W$2)/$C$1))*$C$1)/10),0.5),IF(W$2&lt;=Allures!$F5+Allures!$J5,MROUND(((((SUM($C$1,V5*10,Allures!$L5)/$C$1)-(INT(SUM($C$1,V5*10,Allures!$L5)/$C$1)))*$C$1)/10),0.5),IF(W$2&lt;=Allures!$F5+Allures!$J5+Allures!$N5,MROUND(((((SUM($C$1,V5*10,Allures!$P5)/$C$1)-(INT(SUM($C$1,V5*10,Allures!$P5)/$C$1)))*$C$1)/10),0.5),IF(W$2&lt;=Allures!$F5+Allures!$J5+Allures!$N5+Allures!$R5,MROUND(((((SUM($C$1,V5*10,Allures!$T5)/$C$1)-(INT(SUM($C$1,V5*10,Allures!$T5)/$C$1)))*$C$1)/10),0.5),IF(W$2&lt;=Allures!$F5+Allures!$J5+Allures!$N5+Allures!$R5+Allures!$V5,MROUND(((((SUM($C$1,V5*10,Allures!$X5)/$C$1)-(INT(SUM($C$1,V5*10,Allures!$X5)/$C$1)))*$C$1)/10),0.5),IF(W$2&lt;=Allures!$F5+Allures!$J5+Allures!$N5+Allures!$R5+Allures!$V5+Allures!$Z5,MROUND(((((SUM($C$1,V5*10,Allures!$AB5)/$C$1)-(INT(SUM($C$1,V5*10,Allures!$AB5)/$C$1)))*$C$1)/10),0.5),IF(W$2&lt;= Allures!$F5+Allures!$J5+Allures!$N5+Allures!$R5+Allures!$V5+Allures!$Z5+Allures!$AD5,MROUND(((((SUM($C$1,Repères!V5*10,Allures!$AF5)/$C$1)-(INT(SUM($C$1,Repères!V5*10,Allures!$AF5)/$C$1)))*$C$1)/10),0.5),IF(W$2&lt;=Allures!$F5+Allures!$J5+Allures!$N5+Allures!$R5+Allures!$V5+Allures!$Z5+Allures!$AD5+Allures!$AH5,MROUND(((((SUM($C$1,Repères!V5*10,Allures!$AJ5)/$C$1)-(INT(SUM($C$1,Repères!V5*10,Allures!$AJ5)/$C$1)))*$C$1)/10),0.5),IF(W$2&lt;= Allures!$F5+Allures!$J5+Allures!$N5+Allures!$R5+Allures!$V5+Allures!$Z5+Allures!$AD5+Allures!$AH5+Allures!$AL5,MROUND(((((SUM($C$1,Repères!V5*10,Allures!$AN5  )/$C$1)-(INT(SUM($C$1,Repères!V5*10,Allures!$AN5  )/$C$1)))*$C$1)/10),0.5),IF(W$2&lt;= Allures!$F5+Allures!$J5+Allures!$N5+Allures!$R5+Allures!$V5+Allures!$Z5+Allures!$AD5+Allures!$AH5+Allures!$AL5+Allures!$AP5,MROUND(((((SUM($C$1,Repères!V5*10,Allures!$AR5 )/$C$1)-(INT(SUM($C$1,V5*10,Allures!$AR5 )/$C$1)))*$C$1)/10),0.5), IF(W$2&lt;= Allures!$F5+Allures!$J5+Allures!$N5+Allures!$R5+Allures!$V5+Allures!$Z5+Allures!$AD5+Allures!$AH5+Allures!$AL5+Allures!$AP5+Allures!$AT5,MROUND(((((SUM($C$1,Repères!V5*10,Allures!$AV5)/$C$1)-(INT(SUM($C$1,V5*10, Allures!$AV5)/$C$1)))*$C$1)/10),0.5), IF( W$2&lt;= Allures!$F5+Allures!$J5+Allures!$N5+Allures!$R5+Allures!$V5+Allures!$Z5+Allures!$AD5+Allures!$AH5+Allures!$AL5+Allures!$AP5+Allures!$AT5+Allures!$AT5+Allures!$AX5,MROUND(((((SUM($C$1,Repères!V5*10,Allures!$AZ5  )/$C$1)-(INT(SUM($C$1,V5*10,Allures!$AZ5)/$C$1)))*$C$1)/10),0.5),""))))))))))))</f>
        <v/>
      </c>
      <c r="X5" s="23" t="str">
        <f>IF(X$2&lt;=Allures!$F5,MROUND((((((Allures!$H5*X$2)/$C$1)-INT((Allures!$H5*X$2)/$C$1))*$C$1)/10),0.5),IF(X$2&lt;=Allures!$F5+Allures!$J5,MROUND(((((SUM($C$1,W5*10,Allures!$L5)/$C$1)-(INT(SUM($C$1,W5*10,Allures!$L5)/$C$1)))*$C$1)/10),0.5),IF(X$2&lt;=Allures!$F5+Allures!$J5+Allures!$N5,MROUND(((((SUM($C$1,W5*10,Allures!$P5)/$C$1)-(INT(SUM($C$1,W5*10,Allures!$P5)/$C$1)))*$C$1)/10),0.5),IF(X$2&lt;=Allures!$F5+Allures!$J5+Allures!$N5+Allures!$R5,MROUND(((((SUM($C$1,W5*10,Allures!$T5)/$C$1)-(INT(SUM($C$1,W5*10,Allures!$T5)/$C$1)))*$C$1)/10),0.5),IF(X$2&lt;=Allures!$F5+Allures!$J5+Allures!$N5+Allures!$R5+Allures!$V5,MROUND(((((SUM($C$1,W5*10,Allures!$X5)/$C$1)-(INT(SUM($C$1,W5*10,Allures!$X5)/$C$1)))*$C$1)/10),0.5),IF(X$2&lt;=Allures!$F5+Allures!$J5+Allures!$N5+Allures!$R5+Allures!$V5+Allures!$Z5,MROUND(((((SUM($C$1,W5*10,Allures!$AB5)/$C$1)-(INT(SUM($C$1,W5*10,Allures!$AB5)/$C$1)))*$C$1)/10),0.5),IF(X$2&lt;= Allures!$F5+Allures!$J5+Allures!$N5+Allures!$R5+Allures!$V5+Allures!$Z5+Allures!$AD5,MROUND(((((SUM($C$1,Repères!W5*10,Allures!$AF5)/$C$1)-(INT(SUM($C$1,Repères!W5*10,Allures!$AF5)/$C$1)))*$C$1)/10),0.5),IF(X$2&lt;=Allures!$F5+Allures!$J5+Allures!$N5+Allures!$R5+Allures!$V5+Allures!$Z5+Allures!$AD5+Allures!$AH5,MROUND(((((SUM($C$1,Repères!W5*10,Allures!$AJ5)/$C$1)-(INT(SUM($C$1,Repères!W5*10,Allures!$AJ5)/$C$1)))*$C$1)/10),0.5),IF(X$2&lt;= Allures!$F5+Allures!$J5+Allures!$N5+Allures!$R5+Allures!$V5+Allures!$Z5+Allures!$AD5+Allures!$AH5+Allures!$AL5,MROUND(((((SUM($C$1,Repères!W5*10,Allures!$AN5  )/$C$1)-(INT(SUM($C$1,Repères!W5*10,Allures!$AN5  )/$C$1)))*$C$1)/10),0.5),IF(X$2&lt;= Allures!$F5+Allures!$J5+Allures!$N5+Allures!$R5+Allures!$V5+Allures!$Z5+Allures!$AD5+Allures!$AH5+Allures!$AL5+Allures!$AP5,MROUND(((((SUM($C$1,Repères!W5*10,Allures!$AR5 )/$C$1)-(INT(SUM($C$1,W5*10,Allures!$AR5 )/$C$1)))*$C$1)/10),0.5), IF(X$2&lt;= Allures!$F5+Allures!$J5+Allures!$N5+Allures!$R5+Allures!$V5+Allures!$Z5+Allures!$AD5+Allures!$AH5+Allures!$AL5+Allures!$AP5+Allures!$AT5,MROUND(((((SUM($C$1,Repères!W5*10,Allures!$AV5)/$C$1)-(INT(SUM($C$1,W5*10, Allures!$AV5)/$C$1)))*$C$1)/10),0.5), IF( X$2&lt;= Allures!$F5+Allures!$J5+Allures!$N5+Allures!$R5+Allures!$V5+Allures!$Z5+Allures!$AD5+Allures!$AH5+Allures!$AL5+Allures!$AP5+Allures!$AT5+Allures!$AT5+Allures!$AX5,MROUND(((((SUM($C$1,Repères!W5*10,Allures!$AZ5  )/$C$1)-(INT(SUM($C$1,W5*10,Allures!$AZ5)/$C$1)))*$C$1)/10),0.5),""))))))))))))</f>
        <v/>
      </c>
      <c r="Y5" s="23" t="str">
        <f>IF(Y$2&lt;=Allures!$F5,MROUND((((((Allures!$H5*Y$2)/$C$1)-INT((Allures!$H5*Y$2)/$C$1))*$C$1)/10),0.5),IF(Y$2&lt;=Allures!$F5+Allures!$J5,MROUND(((((SUM($C$1,X5*10,Allures!$L5)/$C$1)-(INT(SUM($C$1,X5*10,Allures!$L5)/$C$1)))*$C$1)/10),0.5),IF(Y$2&lt;=Allures!$F5+Allures!$J5+Allures!$N5,MROUND(((((SUM($C$1,X5*10,Allures!$P5)/$C$1)-(INT(SUM($C$1,X5*10,Allures!$P5)/$C$1)))*$C$1)/10),0.5),IF(Y$2&lt;=Allures!$F5+Allures!$J5+Allures!$N5+Allures!$R5,MROUND(((((SUM($C$1,X5*10,Allures!$T5)/$C$1)-(INT(SUM($C$1,X5*10,Allures!$T5)/$C$1)))*$C$1)/10),0.5),IF(Y$2&lt;=Allures!$F5+Allures!$J5+Allures!$N5+Allures!$R5+Allures!$V5,MROUND(((((SUM($C$1,X5*10,Allures!$X5)/$C$1)-(INT(SUM($C$1,X5*10,Allures!$X5)/$C$1)))*$C$1)/10),0.5),IF(Y$2&lt;=Allures!$F5+Allures!$J5+Allures!$N5+Allures!$R5+Allures!$V5+Allures!$Z5,MROUND(((((SUM($C$1,X5*10,Allures!$AB5)/$C$1)-(INT(SUM($C$1,X5*10,Allures!$AB5)/$C$1)))*$C$1)/10),0.5),IF(Y$2&lt;= Allures!$F5+Allures!$J5+Allures!$N5+Allures!$R5+Allures!$V5+Allures!$Z5+Allures!$AD5,MROUND(((((SUM($C$1,Repères!X5*10,Allures!$AF5)/$C$1)-(INT(SUM($C$1,Repères!X5*10,Allures!$AF5)/$C$1)))*$C$1)/10),0.5),IF(Y$2&lt;=Allures!$F5+Allures!$J5+Allures!$N5+Allures!$R5+Allures!$V5+Allures!$Z5+Allures!$AD5+Allures!$AH5,MROUND(((((SUM($C$1,Repères!X5*10,Allures!$AJ5)/$C$1)-(INT(SUM($C$1,Repères!X5*10,Allures!$AJ5)/$C$1)))*$C$1)/10),0.5),IF(Y$2&lt;= Allures!$F5+Allures!$J5+Allures!$N5+Allures!$R5+Allures!$V5+Allures!$Z5+Allures!$AD5+Allures!$AH5+Allures!$AL5,MROUND(((((SUM($C$1,Repères!X5*10,Allures!$AN5  )/$C$1)-(INT(SUM($C$1,Repères!X5*10,Allures!$AN5  )/$C$1)))*$C$1)/10),0.5),IF(Y$2&lt;= Allures!$F5+Allures!$J5+Allures!$N5+Allures!$R5+Allures!$V5+Allures!$Z5+Allures!$AD5+Allures!$AH5+Allures!$AL5+Allures!$AP5,MROUND(((((SUM($C$1,Repères!X5*10,Allures!$AR5 )/$C$1)-(INT(SUM($C$1,X5*10,Allures!$AR5 )/$C$1)))*$C$1)/10),0.5), IF(Y$2&lt;= Allures!$F5+Allures!$J5+Allures!$N5+Allures!$R5+Allures!$V5+Allures!$Z5+Allures!$AD5+Allures!$AH5+Allures!$AL5+Allures!$AP5+Allures!$AT5,MROUND(((((SUM($C$1,Repères!X5*10,Allures!$AV5)/$C$1)-(INT(SUM($C$1,X5*10, Allures!$AV5)/$C$1)))*$C$1)/10),0.5), IF( Y$2&lt;= Allures!$F5+Allures!$J5+Allures!$N5+Allures!$R5+Allures!$V5+Allures!$Z5+Allures!$AD5+Allures!$AH5+Allures!$AL5+Allures!$AP5+Allures!$AT5+Allures!$AT5+Allures!$AX5,MROUND(((((SUM($C$1,Repères!X5*10,Allures!$AZ5  )/$C$1)-(INT(SUM($C$1,X5*10,Allures!$AZ5)/$C$1)))*$C$1)/10),0.5),""))))))))))))</f>
        <v/>
      </c>
      <c r="Z5" s="23" t="str">
        <f>IF(Z$2&lt;=Allures!$F5,MROUND((((((Allures!$H5*Z$2)/$C$1)-INT((Allures!$H5*Z$2)/$C$1))*$C$1)/10),0.5),IF(Z$2&lt;=Allures!$F5+Allures!$J5,MROUND(((((SUM($C$1,Y5*10,Allures!$L5)/$C$1)-(INT(SUM($C$1,Y5*10,Allures!$L5)/$C$1)))*$C$1)/10),0.5),IF(Z$2&lt;=Allures!$F5+Allures!$J5+Allures!$N5,MROUND(((((SUM($C$1,Y5*10,Allures!$P5)/$C$1)-(INT(SUM($C$1,Y5*10,Allures!$P5)/$C$1)))*$C$1)/10),0.5),IF(Z$2&lt;=Allures!$F5+Allures!$J5+Allures!$N5+Allures!$R5,MROUND(((((SUM($C$1,Y5*10,Allures!$T5)/$C$1)-(INT(SUM($C$1,Y5*10,Allures!$T5)/$C$1)))*$C$1)/10),0.5),IF(Z$2&lt;=Allures!$F5+Allures!$J5+Allures!$N5+Allures!$R5+Allures!$V5,MROUND(((((SUM($C$1,Y5*10,Allures!$X5)/$C$1)-(INT(SUM($C$1,Y5*10,Allures!$X5)/$C$1)))*$C$1)/10),0.5),IF(Z$2&lt;=Allures!$F5+Allures!$J5+Allures!$N5+Allures!$R5+Allures!$V5+Allures!$Z5,MROUND(((((SUM($C$1,Y5*10,Allures!$AB5)/$C$1)-(INT(SUM($C$1,Y5*10,Allures!$AB5)/$C$1)))*$C$1)/10),0.5),IF(Z$2&lt;= Allures!$F5+Allures!$J5+Allures!$N5+Allures!$R5+Allures!$V5+Allures!$Z5+Allures!$AD5,MROUND(((((SUM($C$1,Repères!Y5*10,Allures!$AF5)/$C$1)-(INT(SUM($C$1,Repères!Y5*10,Allures!$AF5)/$C$1)))*$C$1)/10),0.5),IF(Z$2&lt;=Allures!$F5+Allures!$J5+Allures!$N5+Allures!$R5+Allures!$V5+Allures!$Z5+Allures!$AD5+Allures!$AH5,MROUND(((((SUM($C$1,Repères!Y5*10,Allures!$AJ5)/$C$1)-(INT(SUM($C$1,Repères!Y5*10,Allures!$AJ5)/$C$1)))*$C$1)/10),0.5),IF(Z$2&lt;= Allures!$F5+Allures!$J5+Allures!$N5+Allures!$R5+Allures!$V5+Allures!$Z5+Allures!$AD5+Allures!$AH5+Allures!$AL5,MROUND(((((SUM($C$1,Repères!Y5*10,Allures!$AN5  )/$C$1)-(INT(SUM($C$1,Repères!Y5*10,Allures!$AN5  )/$C$1)))*$C$1)/10),0.5),IF(Z$2&lt;= Allures!$F5+Allures!$J5+Allures!$N5+Allures!$R5+Allures!$V5+Allures!$Z5+Allures!$AD5+Allures!$AH5+Allures!$AL5+Allures!$AP5,MROUND(((((SUM($C$1,Repères!Y5*10,Allures!$AR5 )/$C$1)-(INT(SUM($C$1,Y5*10,Allures!$AR5 )/$C$1)))*$C$1)/10),0.5), IF(Z$2&lt;= Allures!$F5+Allures!$J5+Allures!$N5+Allures!$R5+Allures!$V5+Allures!$Z5+Allures!$AD5+Allures!$AH5+Allures!$AL5+Allures!$AP5+Allures!$AT5,MROUND(((((SUM($C$1,Repères!Y5*10,Allures!$AV5)/$C$1)-(INT(SUM($C$1,Y5*10, Allures!$AV5)/$C$1)))*$C$1)/10),0.5), IF( Z$2&lt;= Allures!$F5+Allures!$J5+Allures!$N5+Allures!$R5+Allures!$V5+Allures!$Z5+Allures!$AD5+Allures!$AH5+Allures!$AL5+Allures!$AP5+Allures!$AT5+Allures!$AT5+Allures!$AX5,MROUND(((((SUM($C$1,Repères!Y5*10,Allures!$AZ5  )/$C$1)-(INT(SUM($C$1,Y5*10,Allures!$AZ5)/$C$1)))*$C$1)/10),0.5),""))))))))))))</f>
        <v/>
      </c>
      <c r="AA5" s="23" t="str">
        <f>IF(AA$2&lt;=Allures!$F5,MROUND((((((Allures!$H5*AA$2)/$C$1)-INT((Allures!$H5*AA$2)/$C$1))*$C$1)/10),0.5),IF(AA$2&lt;=Allures!$F5+Allures!$J5,MROUND(((((SUM($C$1,Z5*10,Allures!$L5)/$C$1)-(INT(SUM($C$1,Z5*10,Allures!$L5)/$C$1)))*$C$1)/10),0.5),IF(AA$2&lt;=Allures!$F5+Allures!$J5+Allures!$N5,MROUND(((((SUM($C$1,Z5*10,Allures!$P5)/$C$1)-(INT(SUM($C$1,Z5*10,Allures!$P5)/$C$1)))*$C$1)/10),0.5),IF(AA$2&lt;=Allures!$F5+Allures!$J5+Allures!$N5+Allures!$R5,MROUND(((((SUM($C$1,Z5*10,Allures!$T5)/$C$1)-(INT(SUM($C$1,Z5*10,Allures!$T5)/$C$1)))*$C$1)/10),0.5),IF(AA$2&lt;=Allures!$F5+Allures!$J5+Allures!$N5+Allures!$R5+Allures!$V5,MROUND(((((SUM($C$1,Z5*10,Allures!$X5)/$C$1)-(INT(SUM($C$1,Z5*10,Allures!$X5)/$C$1)))*$C$1)/10),0.5),IF(AA$2&lt;=Allures!$F5+Allures!$J5+Allures!$N5+Allures!$R5+Allures!$V5+Allures!$Z5,MROUND(((((SUM($C$1,Z5*10,Allures!$AB5)/$C$1)-(INT(SUM($C$1,Z5*10,Allures!$AB5)/$C$1)))*$C$1)/10),0.5),IF(AA$2&lt;= Allures!$F5+Allures!$J5+Allures!$N5+Allures!$R5+Allures!$V5+Allures!$Z5+Allures!$AD5,MROUND(((((SUM($C$1,Repères!Z5*10,Allures!$AF5)/$C$1)-(INT(SUM($C$1,Repères!Z5*10,Allures!$AF5)/$C$1)))*$C$1)/10),0.5),IF(AA$2&lt;=Allures!$F5+Allures!$J5+Allures!$N5+Allures!$R5+Allures!$V5+Allures!$Z5+Allures!$AD5+Allures!$AH5,MROUND(((((SUM($C$1,Repères!Z5*10,Allures!$AJ5)/$C$1)-(INT(SUM($C$1,Repères!Z5*10,Allures!$AJ5)/$C$1)))*$C$1)/10),0.5),IF(AA$2&lt;= Allures!$F5+Allures!$J5+Allures!$N5+Allures!$R5+Allures!$V5+Allures!$Z5+Allures!$AD5+Allures!$AH5+Allures!$AL5,MROUND(((((SUM($C$1,Repères!Z5*10,Allures!$AN5  )/$C$1)-(INT(SUM($C$1,Repères!Z5*10,Allures!$AN5  )/$C$1)))*$C$1)/10),0.5),IF(AA$2&lt;= Allures!$F5+Allures!$J5+Allures!$N5+Allures!$R5+Allures!$V5+Allures!$Z5+Allures!$AD5+Allures!$AH5+Allures!$AL5+Allures!$AP5,MROUND(((((SUM($C$1,Repères!Z5*10,Allures!$AR5 )/$C$1)-(INT(SUM($C$1,Z5*10,Allures!$AR5 )/$C$1)))*$C$1)/10),0.5), IF(AA$2&lt;= Allures!$F5+Allures!$J5+Allures!$N5+Allures!$R5+Allures!$V5+Allures!$Z5+Allures!$AD5+Allures!$AH5+Allures!$AL5+Allures!$AP5+Allures!$AT5,MROUND(((((SUM($C$1,Repères!Z5*10,Allures!$AV5)/$C$1)-(INT(SUM($C$1,Z5*10, Allures!$AV5)/$C$1)))*$C$1)/10),0.5), IF( AA$2&lt;= Allures!$F5+Allures!$J5+Allures!$N5+Allures!$R5+Allures!$V5+Allures!$Z5+Allures!$AD5+Allures!$AH5+Allures!$AL5+Allures!$AP5+Allures!$AT5+Allures!$AT5+Allures!$AX5,MROUND(((((SUM($C$1,Repères!Z5*10,Allures!$AZ5  )/$C$1)-(INT(SUM($C$1,Z5*10,Allures!$AZ5)/$C$1)))*$C$1)/10),0.5),""))))))))))))</f>
        <v/>
      </c>
      <c r="AB5" s="23" t="str">
        <f>IF(AB$2&lt;=Allures!$F5,MROUND((((((Allures!$H5*AB$2)/$C$1)-INT((Allures!$H5*AB$2)/$C$1))*$C$1)/10),0.5),IF(AB$2&lt;=Allures!$F5+Allures!$J5,MROUND(((((SUM($C$1,AA5*10,Allures!$L5)/$C$1)-(INT(SUM($C$1,AA5*10,Allures!$L5)/$C$1)))*$C$1)/10),0.5),IF(AB$2&lt;=Allures!$F5+Allures!$J5+Allures!$N5,MROUND(((((SUM($C$1,AA5*10,Allures!$P5)/$C$1)-(INT(SUM($C$1,AA5*10,Allures!$P5)/$C$1)))*$C$1)/10),0.5),IF(AB$2&lt;=Allures!$F5+Allures!$J5+Allures!$N5+Allures!$R5,MROUND(((((SUM($C$1,AA5*10,Allures!$T5)/$C$1)-(INT(SUM($C$1,AA5*10,Allures!$T5)/$C$1)))*$C$1)/10),0.5),IF(AB$2&lt;=Allures!$F5+Allures!$J5+Allures!$N5+Allures!$R5+Allures!$V5,MROUND(((((SUM($C$1,AA5*10,Allures!$X5)/$C$1)-(INT(SUM($C$1,AA5*10,Allures!$X5)/$C$1)))*$C$1)/10),0.5),IF(AB$2&lt;=Allures!$F5+Allures!$J5+Allures!$N5+Allures!$R5+Allures!$V5+Allures!$Z5,MROUND(((((SUM($C$1,AA5*10,Allures!$AB5)/$C$1)-(INT(SUM($C$1,AA5*10,Allures!$AB5)/$C$1)))*$C$1)/10),0.5),IF(AB$2&lt;= Allures!$F5+Allures!$J5+Allures!$N5+Allures!$R5+Allures!$V5+Allures!$Z5+Allures!$AD5,MROUND(((((SUM($C$1,Repères!AA5*10,Allures!$AF5)/$C$1)-(INT(SUM($C$1,Repères!AA5*10,Allures!$AF5)/$C$1)))*$C$1)/10),0.5),IF(AB$2&lt;=Allures!$F5+Allures!$J5+Allures!$N5+Allures!$R5+Allures!$V5+Allures!$Z5+Allures!$AD5+Allures!$AH5,MROUND(((((SUM($C$1,Repères!AA5*10,Allures!$AJ5)/$C$1)-(INT(SUM($C$1,Repères!AA5*10,Allures!$AJ5)/$C$1)))*$C$1)/10),0.5),IF(AB$2&lt;= Allures!$F5+Allures!$J5+Allures!$N5+Allures!$R5+Allures!$V5+Allures!$Z5+Allures!$AD5+Allures!$AH5+Allures!$AL5,MROUND(((((SUM($C$1,Repères!AA5*10,Allures!$AN5  )/$C$1)-(INT(SUM($C$1,Repères!AA5*10,Allures!$AN5  )/$C$1)))*$C$1)/10),0.5),IF(AB$2&lt;= Allures!$F5+Allures!$J5+Allures!$N5+Allures!$R5+Allures!$V5+Allures!$Z5+Allures!$AD5+Allures!$AH5+Allures!$AL5+Allures!$AP5,MROUND(((((SUM($C$1,Repères!AA5*10,Allures!$AR5 )/$C$1)-(INT(SUM($C$1,AA5*10,Allures!$AR5 )/$C$1)))*$C$1)/10),0.5), IF(AB$2&lt;= Allures!$F5+Allures!$J5+Allures!$N5+Allures!$R5+Allures!$V5+Allures!$Z5+Allures!$AD5+Allures!$AH5+Allures!$AL5+Allures!$AP5+Allures!$AT5,MROUND(((((SUM($C$1,Repères!AA5*10,Allures!$AV5)/$C$1)-(INT(SUM($C$1,AA5*10, Allures!$AV5)/$C$1)))*$C$1)/10),0.5), IF( AB$2&lt;= Allures!$F5+Allures!$J5+Allures!$N5+Allures!$R5+Allures!$V5+Allures!$Z5+Allures!$AD5+Allures!$AH5+Allures!$AL5+Allures!$AP5+Allures!$AT5+Allures!$AT5+Allures!$AX5,MROUND(((((SUM($C$1,Repères!AA5*10,Allures!$AZ5  )/$C$1)-(INT(SUM($C$1,AA5*10,Allures!$AZ5)/$C$1)))*$C$1)/10),0.5),""))))))))))))</f>
        <v/>
      </c>
      <c r="AC5" s="23" t="str">
        <f>IF(AC$2&lt;=Allures!$F5,MROUND((((((Allures!$H5*AC$2)/$C$1)-INT((Allures!$H5*AC$2)/$C$1))*$C$1)/10),0.5),IF(AC$2&lt;=Allures!$F5+Allures!$J5,MROUND(((((SUM($C$1,AB5*10,Allures!$L5)/$C$1)-(INT(SUM($C$1,AB5*10,Allures!$L5)/$C$1)))*$C$1)/10),0.5),IF(AC$2&lt;=Allures!$F5+Allures!$J5+Allures!$N5,MROUND(((((SUM($C$1,AB5*10,Allures!$P5)/$C$1)-(INT(SUM($C$1,AB5*10,Allures!$P5)/$C$1)))*$C$1)/10),0.5),IF(AC$2&lt;=Allures!$F5+Allures!$J5+Allures!$N5+Allures!$R5,MROUND(((((SUM($C$1,AB5*10,Allures!$T5)/$C$1)-(INT(SUM($C$1,AB5*10,Allures!$T5)/$C$1)))*$C$1)/10),0.5),IF(AC$2&lt;=Allures!$F5+Allures!$J5+Allures!$N5+Allures!$R5+Allures!$V5,MROUND(((((SUM($C$1,AB5*10,Allures!$X5)/$C$1)-(INT(SUM($C$1,AB5*10,Allures!$X5)/$C$1)))*$C$1)/10),0.5),IF(AC$2&lt;=Allures!$F5+Allures!$J5+Allures!$N5+Allures!$R5+Allures!$V5+Allures!$Z5,MROUND(((((SUM($C$1,AB5*10,Allures!$AB5)/$C$1)-(INT(SUM($C$1,AB5*10,Allures!$AB5)/$C$1)))*$C$1)/10),0.5),IF(AC$2&lt;= Allures!$F5+Allures!$J5+Allures!$N5+Allures!$R5+Allures!$V5+Allures!$Z5+Allures!$AD5,MROUND(((((SUM($C$1,Repères!AB5*10,Allures!$AF5)/$C$1)-(INT(SUM($C$1,Repères!AB5*10,Allures!$AF5)/$C$1)))*$C$1)/10),0.5),IF(AC$2&lt;=Allures!$F5+Allures!$J5+Allures!$N5+Allures!$R5+Allures!$V5+Allures!$Z5+Allures!$AD5+Allures!$AH5,MROUND(((((SUM($C$1,Repères!AB5*10,Allures!$AJ5)/$C$1)-(INT(SUM($C$1,Repères!AB5*10,Allures!$AJ5)/$C$1)))*$C$1)/10),0.5),IF(AC$2&lt;= Allures!$F5+Allures!$J5+Allures!$N5+Allures!$R5+Allures!$V5+Allures!$Z5+Allures!$AD5+Allures!$AH5+Allures!$AL5,MROUND(((((SUM($C$1,Repères!AB5*10,Allures!$AN5  )/$C$1)-(INT(SUM($C$1,Repères!AB5*10,Allures!$AN5  )/$C$1)))*$C$1)/10),0.5),IF(AC$2&lt;= Allures!$F5+Allures!$J5+Allures!$N5+Allures!$R5+Allures!$V5+Allures!$Z5+Allures!$AD5+Allures!$AH5+Allures!$AL5+Allures!$AP5,MROUND(((((SUM($C$1,Repères!AB5*10,Allures!$AR5 )/$C$1)-(INT(SUM($C$1,AB5*10,Allures!$AR5 )/$C$1)))*$C$1)/10),0.5), IF(AC$2&lt;= Allures!$F5+Allures!$J5+Allures!$N5+Allures!$R5+Allures!$V5+Allures!$Z5+Allures!$AD5+Allures!$AH5+Allures!$AL5+Allures!$AP5+Allures!$AT5,MROUND(((((SUM($C$1,Repères!AB5*10,Allures!$AV5)/$C$1)-(INT(SUM($C$1,AB5*10, Allures!$AV5)/$C$1)))*$C$1)/10),0.5), IF( AC$2&lt;= Allures!$F5+Allures!$J5+Allures!$N5+Allures!$R5+Allures!$V5+Allures!$Z5+Allures!$AD5+Allures!$AH5+Allures!$AL5+Allures!$AP5+Allures!$AT5+Allures!$AT5+Allures!$AX5,MROUND(((((SUM($C$1,Repères!AB5*10,Allures!$AZ5  )/$C$1)-(INT(SUM($C$1,AB5*10,Allures!$AZ5)/$C$1)))*$C$1)/10),0.5),""))))))))))))</f>
        <v/>
      </c>
      <c r="AD5" s="23" t="str">
        <f>IF(AD$2&lt;=Allures!$F5,MROUND((((((Allures!$H5*AD$2)/$C$1)-INT((Allures!$H5*AD$2)/$C$1))*$C$1)/10),0.5),IF(AD$2&lt;=Allures!$F5+Allures!$J5,MROUND(((((SUM($C$1,AC5*10,Allures!$L5)/$C$1)-(INT(SUM($C$1,AC5*10,Allures!$L5)/$C$1)))*$C$1)/10),0.5),IF(AD$2&lt;=Allures!$F5+Allures!$J5+Allures!$N5,MROUND(((((SUM($C$1,AC5*10,Allures!$P5)/$C$1)-(INT(SUM($C$1,AC5*10,Allures!$P5)/$C$1)))*$C$1)/10),0.5),IF(AD$2&lt;=Allures!$F5+Allures!$J5+Allures!$N5+Allures!$R5,MROUND(((((SUM($C$1,AC5*10,Allures!$T5)/$C$1)-(INT(SUM($C$1,AC5*10,Allures!$T5)/$C$1)))*$C$1)/10),0.5),IF(AD$2&lt;=Allures!$F5+Allures!$J5+Allures!$N5+Allures!$R5+Allures!$V5,MROUND(((((SUM($C$1,AC5*10,Allures!$X5)/$C$1)-(INT(SUM($C$1,AC5*10,Allures!$X5)/$C$1)))*$C$1)/10),0.5),IF(AD$2&lt;=Allures!$F5+Allures!$J5+Allures!$N5+Allures!$R5+Allures!$V5+Allures!$Z5,MROUND(((((SUM($C$1,AC5*10,Allures!$AB5)/$C$1)-(INT(SUM($C$1,AC5*10,Allures!$AB5)/$C$1)))*$C$1)/10),0.5),IF(AD$2&lt;= Allures!$F5+Allures!$J5+Allures!$N5+Allures!$R5+Allures!$V5+Allures!$Z5+Allures!$AD5,MROUND(((((SUM($C$1,Repères!AC5*10,Allures!$AF5)/$C$1)-(INT(SUM($C$1,Repères!AC5*10,Allures!$AF5)/$C$1)))*$C$1)/10),0.5),IF(AD$2&lt;=Allures!$F5+Allures!$J5+Allures!$N5+Allures!$R5+Allures!$V5+Allures!$Z5+Allures!$AD5+Allures!$AH5,MROUND(((((SUM($C$1,Repères!AC5*10,Allures!$AJ5)/$C$1)-(INT(SUM($C$1,Repères!AC5*10,Allures!$AJ5)/$C$1)))*$C$1)/10),0.5),IF(AD$2&lt;= Allures!$F5+Allures!$J5+Allures!$N5+Allures!$R5+Allures!$V5+Allures!$Z5+Allures!$AD5+Allures!$AH5+Allures!$AL5,MROUND(((((SUM($C$1,Repères!AC5*10,Allures!$AN5  )/$C$1)-(INT(SUM($C$1,Repères!AC5*10,Allures!$AN5  )/$C$1)))*$C$1)/10),0.5),IF(AD$2&lt;= Allures!$F5+Allures!$J5+Allures!$N5+Allures!$R5+Allures!$V5+Allures!$Z5+Allures!$AD5+Allures!$AH5+Allures!$AL5+Allures!$AP5,MROUND(((((SUM($C$1,Repères!AC5*10,Allures!$AR5 )/$C$1)-(INT(SUM($C$1,AC5*10,Allures!$AR5 )/$C$1)))*$C$1)/10),0.5), IF(AD$2&lt;= Allures!$F5+Allures!$J5+Allures!$N5+Allures!$R5+Allures!$V5+Allures!$Z5+Allures!$AD5+Allures!$AH5+Allures!$AL5+Allures!$AP5+Allures!$AT5,MROUND(((((SUM($C$1,Repères!AC5*10,Allures!$AV5)/$C$1)-(INT(SUM($C$1,AC5*10, Allures!$AV5)/$C$1)))*$C$1)/10),0.5), IF( AD$2&lt;= Allures!$F5+Allures!$J5+Allures!$N5+Allures!$R5+Allures!$V5+Allures!$Z5+Allures!$AD5+Allures!$AH5+Allures!$AL5+Allures!$AP5+Allures!$AT5+Allures!$AT5+Allures!$AX5,MROUND(((((SUM($C$1,Repères!AC5*10,Allures!$AZ5  )/$C$1)-(INT(SUM($C$1,AC5*10,Allures!$AZ5)/$C$1)))*$C$1)/10),0.5),""))))))))))))</f>
        <v/>
      </c>
      <c r="AE5" s="23" t="str">
        <f>IF(AE$2&lt;=Allures!$F5,MROUND((((((Allures!$H5*AE$2)/$C$1)-INT((Allures!$H5*AE$2)/$C$1))*$C$1)/10),0.5),IF(AE$2&lt;=Allures!$F5+Allures!$J5,MROUND(((((SUM($C$1,AD5*10,Allures!$L5)/$C$1)-(INT(SUM($C$1,AD5*10,Allures!$L5)/$C$1)))*$C$1)/10),0.5),IF(AE$2&lt;=Allures!$F5+Allures!$J5+Allures!$N5,MROUND(((((SUM($C$1,AD5*10,Allures!$P5)/$C$1)-(INT(SUM($C$1,AD5*10,Allures!$P5)/$C$1)))*$C$1)/10),0.5),IF(AE$2&lt;=Allures!$F5+Allures!$J5+Allures!$N5+Allures!$R5,MROUND(((((SUM($C$1,AD5*10,Allures!$T5)/$C$1)-(INT(SUM($C$1,AD5*10,Allures!$T5)/$C$1)))*$C$1)/10),0.5),IF(AE$2&lt;=Allures!$F5+Allures!$J5+Allures!$N5+Allures!$R5+Allures!$V5,MROUND(((((SUM($C$1,AD5*10,Allures!$X5)/$C$1)-(INT(SUM($C$1,AD5*10,Allures!$X5)/$C$1)))*$C$1)/10),0.5),IF(AE$2&lt;=Allures!$F5+Allures!$J5+Allures!$N5+Allures!$R5+Allures!$V5+Allures!$Z5,MROUND(((((SUM($C$1,AD5*10,Allures!$AB5)/$C$1)-(INT(SUM($C$1,AD5*10,Allures!$AB5)/$C$1)))*$C$1)/10),0.5),IF(AE$2&lt;= Allures!$F5+Allures!$J5+Allures!$N5+Allures!$R5+Allures!$V5+Allures!$Z5+Allures!$AD5,MROUND(((((SUM($C$1,Repères!AD5*10,Allures!$AF5)/$C$1)-(INT(SUM($C$1,Repères!AD5*10,Allures!$AF5)/$C$1)))*$C$1)/10),0.5),IF(AE$2&lt;=Allures!$F5+Allures!$J5+Allures!$N5+Allures!$R5+Allures!$V5+Allures!$Z5+Allures!$AD5+Allures!$AH5,MROUND(((((SUM($C$1,Repères!AD5*10,Allures!$AJ5)/$C$1)-(INT(SUM($C$1,Repères!AD5*10,Allures!$AJ5)/$C$1)))*$C$1)/10),0.5),IF(AE$2&lt;= Allures!$F5+Allures!$J5+Allures!$N5+Allures!$R5+Allures!$V5+Allures!$Z5+Allures!$AD5+Allures!$AH5+Allures!$AL5,MROUND(((((SUM($C$1,Repères!AD5*10,Allures!$AN5  )/$C$1)-(INT(SUM($C$1,Repères!AD5*10,Allures!$AN5  )/$C$1)))*$C$1)/10),0.5),IF(AE$2&lt;= Allures!$F5+Allures!$J5+Allures!$N5+Allures!$R5+Allures!$V5+Allures!$Z5+Allures!$AD5+Allures!$AH5+Allures!$AL5+Allures!$AP5,MROUND(((((SUM($C$1,Repères!AD5*10,Allures!$AR5 )/$C$1)-(INT(SUM($C$1,AD5*10,Allures!$AR5 )/$C$1)))*$C$1)/10),0.5), IF(AE$2&lt;= Allures!$F5+Allures!$J5+Allures!$N5+Allures!$R5+Allures!$V5+Allures!$Z5+Allures!$AD5+Allures!$AH5+Allures!$AL5+Allures!$AP5+Allures!$AT5,MROUND(((((SUM($C$1,Repères!AD5*10,Allures!$AV5)/$C$1)-(INT(SUM($C$1,AD5*10, Allures!$AV5)/$C$1)))*$C$1)/10),0.5), IF( AE$2&lt;= Allures!$F5+Allures!$J5+Allures!$N5+Allures!$R5+Allures!$V5+Allures!$Z5+Allures!$AD5+Allures!$AH5+Allures!$AL5+Allures!$AP5+Allures!$AT5+Allures!$AT5+Allures!$AX5,MROUND(((((SUM($C$1,Repères!AD5*10,Allures!$AZ5  )/$C$1)-(INT(SUM($C$1,AD5*10,Allures!$AZ5)/$C$1)))*$C$1)/10),0.5),""))))))))))))</f>
        <v/>
      </c>
      <c r="AF5" s="23" t="str">
        <f>IF(AF$2&lt;=Allures!$F5,MROUND((((((Allures!$H5*AF$2)/$C$1)-INT((Allures!$H5*AF$2)/$C$1))*$C$1)/10),0.5),IF(AF$2&lt;=Allures!$F5+Allures!$J5,MROUND(((((SUM($C$1,AE5*10,Allures!$L5)/$C$1)-(INT(SUM($C$1,AE5*10,Allures!$L5)/$C$1)))*$C$1)/10),0.5),IF(AF$2&lt;=Allures!$F5+Allures!$J5+Allures!$N5,MROUND(((((SUM($C$1,AE5*10,Allures!$P5)/$C$1)-(INT(SUM($C$1,AE5*10,Allures!$P5)/$C$1)))*$C$1)/10),0.5),IF(AF$2&lt;=Allures!$F5+Allures!$J5+Allures!$N5+Allures!$R5,MROUND(((((SUM($C$1,AE5*10,Allures!$T5)/$C$1)-(INT(SUM($C$1,AE5*10,Allures!$T5)/$C$1)))*$C$1)/10),0.5),IF(AF$2&lt;=Allures!$F5+Allures!$J5+Allures!$N5+Allures!$R5+Allures!$V5,MROUND(((((SUM($C$1,AE5*10,Allures!$X5)/$C$1)-(INT(SUM($C$1,AE5*10,Allures!$X5)/$C$1)))*$C$1)/10),0.5),IF(AF$2&lt;=Allures!$F5+Allures!$J5+Allures!$N5+Allures!$R5+Allures!$V5+Allures!$Z5,MROUND(((((SUM($C$1,AE5*10,Allures!$AB5)/$C$1)-(INT(SUM($C$1,AE5*10,Allures!$AB5)/$C$1)))*$C$1)/10),0.5),IF(AF$2&lt;= Allures!$F5+Allures!$J5+Allures!$N5+Allures!$R5+Allures!$V5+Allures!$Z5+Allures!$AD5,MROUND(((((SUM($C$1,Repères!AE5*10,Allures!$AF5)/$C$1)-(INT(SUM($C$1,Repères!AE5*10,Allures!$AF5)/$C$1)))*$C$1)/10),0.5),IF(AF$2&lt;=Allures!$F5+Allures!$J5+Allures!$N5+Allures!$R5+Allures!$V5+Allures!$Z5+Allures!$AD5+Allures!$AH5,MROUND(((((SUM($C$1,Repères!AE5*10,Allures!$AJ5)/$C$1)-(INT(SUM($C$1,Repères!AE5*10,Allures!$AJ5)/$C$1)))*$C$1)/10),0.5),IF(AF$2&lt;= Allures!$F5+Allures!$J5+Allures!$N5+Allures!$R5+Allures!$V5+Allures!$Z5+Allures!$AD5+Allures!$AH5+Allures!$AL5,MROUND(((((SUM($C$1,Repères!AE5*10,Allures!$AN5  )/$C$1)-(INT(SUM($C$1,Repères!AE5*10,Allures!$AN5  )/$C$1)))*$C$1)/10),0.5),IF(AF$2&lt;= Allures!$F5+Allures!$J5+Allures!$N5+Allures!$R5+Allures!$V5+Allures!$Z5+Allures!$AD5+Allures!$AH5+Allures!$AL5+Allures!$AP5,MROUND(((((SUM($C$1,Repères!AE5*10,Allures!$AR5 )/$C$1)-(INT(SUM($C$1,AE5*10,Allures!$AR5 )/$C$1)))*$C$1)/10),0.5), IF(AF$2&lt;= Allures!$F5+Allures!$J5+Allures!$N5+Allures!$R5+Allures!$V5+Allures!$Z5+Allures!$AD5+Allures!$AH5+Allures!$AL5+Allures!$AP5+Allures!$AT5,MROUND(((((SUM($C$1,Repères!AE5*10,Allures!$AV5)/$C$1)-(INT(SUM($C$1,AE5*10, Allures!$AV5)/$C$1)))*$C$1)/10),0.5), IF( AF$2&lt;= Allures!$F5+Allures!$J5+Allures!$N5+Allures!$R5+Allures!$V5+Allures!$Z5+Allures!$AD5+Allures!$AH5+Allures!$AL5+Allures!$AP5+Allures!$AT5+Allures!$AT5+Allures!$AX5,MROUND(((((SUM($C$1,Repères!AE5*10,Allures!$AZ5  )/$C$1)-(INT(SUM($C$1,AE5*10,Allures!$AZ5)/$C$1)))*$C$1)/10),0.5),""))))))))))))</f>
        <v/>
      </c>
      <c r="AG5" s="23" t="str">
        <f>IF(AG$2&lt;=Allures!$F5,MROUND((((((Allures!$H5*AG$2)/$C$1)-INT((Allures!$H5*AG$2)/$C$1))*$C$1)/10),0.5),IF(AG$2&lt;=Allures!$F5+Allures!$J5,MROUND(((((SUM($C$1,AF5*10,Allures!$L5)/$C$1)-(INT(SUM($C$1,AF5*10,Allures!$L5)/$C$1)))*$C$1)/10),0.5),IF(AG$2&lt;=Allures!$F5+Allures!$J5+Allures!$N5,MROUND(((((SUM($C$1,AF5*10,Allures!$P5)/$C$1)-(INT(SUM($C$1,AF5*10,Allures!$P5)/$C$1)))*$C$1)/10),0.5),IF(AG$2&lt;=Allures!$F5+Allures!$J5+Allures!$N5+Allures!$R5,MROUND(((((SUM($C$1,AF5*10,Allures!$T5)/$C$1)-(INT(SUM($C$1,AF5*10,Allures!$T5)/$C$1)))*$C$1)/10),0.5),IF(AG$2&lt;=Allures!$F5+Allures!$J5+Allures!$N5+Allures!$R5+Allures!$V5,MROUND(((((SUM($C$1,AF5*10,Allures!$X5)/$C$1)-(INT(SUM($C$1,AF5*10,Allures!$X5)/$C$1)))*$C$1)/10),0.5),IF(AG$2&lt;=Allures!$F5+Allures!$J5+Allures!$N5+Allures!$R5+Allures!$V5+Allures!$Z5,MROUND(((((SUM($C$1,AF5*10,Allures!$AB5)/$C$1)-(INT(SUM($C$1,AF5*10,Allures!$AB5)/$C$1)))*$C$1)/10),0.5),IF(AG$2&lt;= Allures!$F5+Allures!$J5+Allures!$N5+Allures!$R5+Allures!$V5+Allures!$Z5+Allures!$AD5,MROUND(((((SUM($C$1,Repères!AF5*10,Allures!$AF5)/$C$1)-(INT(SUM($C$1,Repères!AF5*10,Allures!$AF5)/$C$1)))*$C$1)/10),0.5),IF(AG$2&lt;=Allures!$F5+Allures!$J5+Allures!$N5+Allures!$R5+Allures!$V5+Allures!$Z5+Allures!$AD5+Allures!$AH5,MROUND(((((SUM($C$1,Repères!AF5*10,Allures!$AJ5)/$C$1)-(INT(SUM($C$1,Repères!AF5*10,Allures!$AJ5)/$C$1)))*$C$1)/10),0.5),IF(AG$2&lt;= Allures!$F5+Allures!$J5+Allures!$N5+Allures!$R5+Allures!$V5+Allures!$Z5+Allures!$AD5+Allures!$AH5+Allures!$AL5,MROUND(((((SUM($C$1,Repères!AF5*10,Allures!$AN5  )/$C$1)-(INT(SUM($C$1,Repères!AF5*10,Allures!$AN5  )/$C$1)))*$C$1)/10),0.5),IF(AG$2&lt;= Allures!$F5+Allures!$J5+Allures!$N5+Allures!$R5+Allures!$V5+Allures!$Z5+Allures!$AD5+Allures!$AH5+Allures!$AL5+Allures!$AP5,MROUND(((((SUM($C$1,Repères!AF5*10,Allures!$AR5 )/$C$1)-(INT(SUM($C$1,AF5*10,Allures!$AR5 )/$C$1)))*$C$1)/10),0.5), IF(AG$2&lt;= Allures!$F5+Allures!$J5+Allures!$N5+Allures!$R5+Allures!$V5+Allures!$Z5+Allures!$AD5+Allures!$AH5+Allures!$AL5+Allures!$AP5+Allures!$AT5,MROUND(((((SUM($C$1,Repères!AF5*10,Allures!$AV5)/$C$1)-(INT(SUM($C$1,AF5*10, Allures!$AV5)/$C$1)))*$C$1)/10),0.5), IF( AG$2&lt;= Allures!$F5+Allures!$J5+Allures!$N5+Allures!$R5+Allures!$V5+Allures!$Z5+Allures!$AD5+Allures!$AH5+Allures!$AL5+Allures!$AP5+Allures!$AT5+Allures!$AT5+Allures!$AX5,MROUND(((((SUM($C$1,Repères!AF5*10,Allures!$AZ5  )/$C$1)-(INT(SUM($C$1,AF5*10,Allures!$AZ5)/$C$1)))*$C$1)/10),0.5),""))))))))))))</f>
        <v/>
      </c>
    </row>
    <row r="6" spans="1:37" x14ac:dyDescent="0.25">
      <c r="A6" s="8">
        <v>4</v>
      </c>
      <c r="B6" s="13" t="str">
        <f>IF(Allures!B6="","",Allures!B6)</f>
        <v/>
      </c>
      <c r="C6" s="13" t="str">
        <f>IF(Allures!C6="","",Allures!C6)</f>
        <v/>
      </c>
      <c r="D6" s="24" t="str">
        <f>IF(Allures!H6="","",MROUND((Allures!H6/10),0.5))</f>
        <v/>
      </c>
      <c r="E6" s="24" t="str">
        <f>IF(E$2&lt;=Allures!$F6,MROUND((((((Allures!$H6*E$2)/$C$1)-INT((Allures!$H6*E$2)/$C$1))*$C$1)/10),0.5),IF(E$2&lt;=Allures!$F6+Allures!$J6,MROUND(((((SUM($C$1,D6*10,Allures!$L6)/$C$1)-(INT(SUM($C$1,D6*10,Allures!$L6)/$C$1)))*$C$1)/10),0.5),IF(E$2&lt;=Allures!$F6+Allures!$J6+Allures!$N6,MROUND(((((SUM($C$1,D6*10,Allures!$P6)/$C$1)-(INT(SUM($C$1,D6*10,Allures!$P6)/$C$1)))*$C$1)/10),0.5),IF(E$2&lt;=Allures!$F6+Allures!$J6+Allures!$N6+Allures!$R6,MROUND(((((SUM($C$1,D6*10,Allures!$T6)/$C$1)-(INT(SUM($C$1,D6*10,Allures!$T6)/$C$1)))*$C$1)/10),0.5),IF(E$2&lt;=Allures!$F6+Allures!$J6+Allures!$N6+Allures!$R6+Allures!$V6,MROUND(((((SUM($C$1,D6*10,Allures!$X6)/$C$1)-(INT(SUM($C$1,D6*10,Allures!$X6)/$C$1)))*$C$1)/10),0.5),IF(E$2&lt;=Allures!$F6+Allures!$J6+Allures!$N6+Allures!$R6+Allures!$V6+Allures!$Z6,MROUND(((((SUM($C$1,D6*10,Allures!$AB6)/$C$1)-(INT(SUM($C$1,D6*10,Allures!$AB6)/$C$1)))*$C$1)/10),0.5),IF(E$2&lt;= Allures!$F6+Allures!$J6+Allures!$N6+Allures!$R6+Allures!$V6+Allures!$Z6+Allures!$AD6,MROUND(((((SUM($C$1,Repères!D6*10,Allures!$AF6)/$C$1)-(INT(SUM($C$1,Repères!D6*10,Allures!$AF6)/$C$1)))*$C$1)/10),0.5),IF(E$2&lt;=Allures!$F6+Allures!$J6+Allures!$N6+Allures!$R6+Allures!$V6+Allures!$Z6+Allures!$AD6+Allures!$AH6,MROUND(((((SUM($C$1,Repères!D6*10,Allures!$AJ6)/$C$1)-(INT(SUM($C$1,Repères!D6*10,Allures!$AJ6)/$C$1)))*$C$1)/10),0.5),IF(E$2&lt;= Allures!$F6+Allures!$J6+Allures!$N6+Allures!$R6+Allures!$V6+Allures!$Z6+Allures!$AD6+Allures!$AH6+Allures!$AL6,MROUND(((((SUM($C$1,Repères!D6*10,Allures!$AN6  )/$C$1)-(INT(SUM($C$1,Repères!D6*10,Allures!$AN6  )/$C$1)))*$C$1)/10),0.5),IF(E$2&lt;= Allures!$F6+Allures!$J6+Allures!$N6+Allures!$R6+Allures!$V6+Allures!$Z6+Allures!$AD6+Allures!$AH6+Allures!$AL6+Allures!$AP6,MROUND(((((SUM($C$1,Repères!D6*10,Allures!$AR6 )/$C$1)-(INT(SUM($C$1,D6*10,Allures!$AR6 )/$C$1)))*$C$1)/10),0.5), IF(E$2&lt;= Allures!$F6+Allures!$J6+Allures!$N6+Allures!$R6+Allures!$V6+Allures!$Z6+Allures!$AD6+Allures!$AH6+Allures!$AL6+Allures!$AP6+Allures!$AT6,MROUND(((((SUM($C$1,Repères!D6*10,Allures!$AV6)/$C$1)-(INT(SUM($C$1,D6*10, Allures!$AV6)/$C$1)))*$C$1)/10),0.5), IF( E$2&lt;= Allures!$F6+Allures!$J6+Allures!$N6+Allures!$R6+Allures!$V6+Allures!$Z6+Allures!$AD6+Allures!$AH6+Allures!$AL6+Allures!$AP6+Allures!$AT6+Allures!$AT6+Allures!$AX6,MROUND(((((SUM($C$1,Repères!D6*10,Allures!$AZ6  )/$C$1)-(INT(SUM($C$1,D6*10,Allures!$AZ6)/$C$1)))*$C$1)/10),0.5),""))))))))))))</f>
        <v/>
      </c>
      <c r="F6" s="24" t="str">
        <f>IF(F$2&lt;=Allures!$F6,MROUND((((((Allures!$H6*F$2)/$C$1)-INT((Allures!$H6*F$2)/$C$1))*$C$1)/10),0.5),IF(F$2&lt;=Allures!$F6+Allures!$J6,MROUND(((((SUM($C$1,E6*10,Allures!$L6)/$C$1)-(INT(SUM($C$1,E6*10,Allures!$L6)/$C$1)))*$C$1)/10),0.5),IF(F$2&lt;=Allures!$F6+Allures!$J6+Allures!$N6,MROUND(((((SUM($C$1,E6*10,Allures!$P6)/$C$1)-(INT(SUM($C$1,E6*10,Allures!$P6)/$C$1)))*$C$1)/10),0.5),IF(F$2&lt;=Allures!$F6+Allures!$J6+Allures!$N6+Allures!$R6,MROUND(((((SUM($C$1,E6*10,Allures!$T6)/$C$1)-(INT(SUM($C$1,E6*10,Allures!$T6)/$C$1)))*$C$1)/10),0.5),IF(F$2&lt;=Allures!$F6+Allures!$J6+Allures!$N6+Allures!$R6+Allures!$V6,MROUND(((((SUM($C$1,E6*10,Allures!$X6)/$C$1)-(INT(SUM($C$1,E6*10,Allures!$X6)/$C$1)))*$C$1)/10),0.5),IF(F$2&lt;=Allures!$F6+Allures!$J6+Allures!$N6+Allures!$R6+Allures!$V6+Allures!$Z6,MROUND(((((SUM($C$1,E6*10,Allures!$AB6)/$C$1)-(INT(SUM($C$1,E6*10,Allures!$AB6)/$C$1)))*$C$1)/10),0.5),IF(F$2&lt;= Allures!$F6+Allures!$J6+Allures!$N6+Allures!$R6+Allures!$V6+Allures!$Z6+Allures!$AD6,MROUND(((((SUM($C$1,Repères!E6*10,Allures!$AF6)/$C$1)-(INT(SUM($C$1,Repères!E6*10,Allures!$AF6)/$C$1)))*$C$1)/10),0.5),IF(F$2&lt;=Allures!$F6+Allures!$J6+Allures!$N6+Allures!$R6+Allures!$V6+Allures!$Z6+Allures!$AD6+Allures!$AH6,MROUND(((((SUM($C$1,Repères!E6*10,Allures!$AJ6)/$C$1)-(INT(SUM($C$1,Repères!E6*10,Allures!$AJ6)/$C$1)))*$C$1)/10),0.5),IF(F$2&lt;= Allures!$F6+Allures!$J6+Allures!$N6+Allures!$R6+Allures!$V6+Allures!$Z6+Allures!$AD6+Allures!$AH6+Allures!$AL6,MROUND(((((SUM($C$1,Repères!E6*10,Allures!$AN6  )/$C$1)-(INT(SUM($C$1,Repères!E6*10,Allures!$AN6  )/$C$1)))*$C$1)/10),0.5),IF(F$2&lt;= Allures!$F6+Allures!$J6+Allures!$N6+Allures!$R6+Allures!$V6+Allures!$Z6+Allures!$AD6+Allures!$AH6+Allures!$AL6+Allures!$AP6,MROUND(((((SUM($C$1,Repères!E6*10,Allures!$AR6 )/$C$1)-(INT(SUM($C$1,E6*10,Allures!$AR6 )/$C$1)))*$C$1)/10),0.5), IF(F$2&lt;= Allures!$F6+Allures!$J6+Allures!$N6+Allures!$R6+Allures!$V6+Allures!$Z6+Allures!$AD6+Allures!$AH6+Allures!$AL6+Allures!$AP6+Allures!$AT6,MROUND(((((SUM($C$1,Repères!E6*10,Allures!$AV6)/$C$1)-(INT(SUM($C$1,E6*10, Allures!$AV6)/$C$1)))*$C$1)/10),0.5), IF( F$2&lt;= Allures!$F6+Allures!$J6+Allures!$N6+Allures!$R6+Allures!$V6+Allures!$Z6+Allures!$AD6+Allures!$AH6+Allures!$AL6+Allures!$AP6+Allures!$AT6+Allures!$AT6+Allures!$AX6,MROUND(((((SUM($C$1,Repères!E6*10,Allures!$AZ6  )/$C$1)-(INT(SUM($C$1,E6*10,Allures!$AZ6)/$C$1)))*$C$1)/10),0.5),""))))))))))))</f>
        <v/>
      </c>
      <c r="G6" s="24" t="str">
        <f>IF(G$2&lt;=Allures!$F6,MROUND((((((Allures!$H6*G$2)/$C$1)-INT((Allures!$H6*G$2)/$C$1))*$C$1)/10),0.5),IF(G$2&lt;=Allures!$F6+Allures!$J6,MROUND(((((SUM($C$1,F6*10,Allures!$L6)/$C$1)-(INT(SUM($C$1,F6*10,Allures!$L6)/$C$1)))*$C$1)/10),0.5),IF(G$2&lt;=Allures!$F6+Allures!$J6+Allures!$N6,MROUND(((((SUM($C$1,F6*10,Allures!$P6)/$C$1)-(INT(SUM($C$1,F6*10,Allures!$P6)/$C$1)))*$C$1)/10),0.5),IF(G$2&lt;=Allures!$F6+Allures!$J6+Allures!$N6+Allures!$R6,MROUND(((((SUM($C$1,F6*10,Allures!$T6)/$C$1)-(INT(SUM($C$1,F6*10,Allures!$T6)/$C$1)))*$C$1)/10),0.5),IF(G$2&lt;=Allures!$F6+Allures!$J6+Allures!$N6+Allures!$R6+Allures!$V6,MROUND(((((SUM($C$1,F6*10,Allures!$X6)/$C$1)-(INT(SUM($C$1,F6*10,Allures!$X6)/$C$1)))*$C$1)/10),0.5),IF(G$2&lt;=Allures!$F6+Allures!$J6+Allures!$N6+Allures!$R6+Allures!$V6+Allures!$Z6,MROUND(((((SUM($C$1,F6*10,Allures!$AB6)/$C$1)-(INT(SUM($C$1,F6*10,Allures!$AB6)/$C$1)))*$C$1)/10),0.5),IF(G$2&lt;= Allures!$F6+Allures!$J6+Allures!$N6+Allures!$R6+Allures!$V6+Allures!$Z6+Allures!$AD6,MROUND(((((SUM($C$1,Repères!F6*10,Allures!$AF6)/$C$1)-(INT(SUM($C$1,Repères!F6*10,Allures!$AF6)/$C$1)))*$C$1)/10),0.5),IF(G$2&lt;=Allures!$F6+Allures!$J6+Allures!$N6+Allures!$R6+Allures!$V6+Allures!$Z6+Allures!$AD6+Allures!$AH6,MROUND(((((SUM($C$1,Repères!F6*10,Allures!$AJ6)/$C$1)-(INT(SUM($C$1,Repères!F6*10,Allures!$AJ6)/$C$1)))*$C$1)/10),0.5),IF(G$2&lt;= Allures!$F6+Allures!$J6+Allures!$N6+Allures!$R6+Allures!$V6+Allures!$Z6+Allures!$AD6+Allures!$AH6+Allures!$AL6,MROUND(((((SUM($C$1,Repères!F6*10,Allures!$AN6  )/$C$1)-(INT(SUM($C$1,Repères!F6*10,Allures!$AN6  )/$C$1)))*$C$1)/10),0.5),IF(G$2&lt;= Allures!$F6+Allures!$J6+Allures!$N6+Allures!$R6+Allures!$V6+Allures!$Z6+Allures!$AD6+Allures!$AH6+Allures!$AL6+Allures!$AP6,MROUND(((((SUM($C$1,Repères!F6*10,Allures!$AR6 )/$C$1)-(INT(SUM($C$1,F6*10,Allures!$AR6 )/$C$1)))*$C$1)/10),0.5), IF(G$2&lt;= Allures!$F6+Allures!$J6+Allures!$N6+Allures!$R6+Allures!$V6+Allures!$Z6+Allures!$AD6+Allures!$AH6+Allures!$AL6+Allures!$AP6+Allures!$AT6,MROUND(((((SUM($C$1,Repères!F6*10,Allures!$AV6)/$C$1)-(INT(SUM($C$1,F6*10, Allures!$AV6)/$C$1)))*$C$1)/10),0.5), IF( G$2&lt;= Allures!$F6+Allures!$J6+Allures!$N6+Allures!$R6+Allures!$V6+Allures!$Z6+Allures!$AD6+Allures!$AH6+Allures!$AL6+Allures!$AP6+Allures!$AT6+Allures!$AT6+Allures!$AX6,MROUND(((((SUM($C$1,Repères!F6*10,Allures!$AZ6  )/$C$1)-(INT(SUM($C$1,F6*10,Allures!$AZ6)/$C$1)))*$C$1)/10),0.5),""))))))))))))</f>
        <v/>
      </c>
      <c r="H6" s="24" t="str">
        <f>IF(H$2&lt;=Allures!$F6,MROUND((((((Allures!$H6*H$2)/$C$1)-INT((Allures!$H6*H$2)/$C$1))*$C$1)/10),0.5),IF(H$2&lt;=Allures!$F6+Allures!$J6,MROUND(((((SUM($C$1,G6*10,Allures!$L6)/$C$1)-(INT(SUM($C$1,G6*10,Allures!$L6)/$C$1)))*$C$1)/10),0.5),IF(H$2&lt;=Allures!$F6+Allures!$J6+Allures!$N6,MROUND(((((SUM($C$1,G6*10,Allures!$P6)/$C$1)-(INT(SUM($C$1,G6*10,Allures!$P6)/$C$1)))*$C$1)/10),0.5),IF(H$2&lt;=Allures!$F6+Allures!$J6+Allures!$N6+Allures!$R6,MROUND(((((SUM($C$1,G6*10,Allures!$T6)/$C$1)-(INT(SUM($C$1,G6*10,Allures!$T6)/$C$1)))*$C$1)/10),0.5),IF(H$2&lt;=Allures!$F6+Allures!$J6+Allures!$N6+Allures!$R6+Allures!$V6,MROUND(((((SUM($C$1,G6*10,Allures!$X6)/$C$1)-(INT(SUM($C$1,G6*10,Allures!$X6)/$C$1)))*$C$1)/10),0.5),IF(H$2&lt;=Allures!$F6+Allures!$J6+Allures!$N6+Allures!$R6+Allures!$V6+Allures!$Z6,MROUND(((((SUM($C$1,G6*10,Allures!$AB6)/$C$1)-(INT(SUM($C$1,G6*10,Allures!$AB6)/$C$1)))*$C$1)/10),0.5),IF(H$2&lt;= Allures!$F6+Allures!$J6+Allures!$N6+Allures!$R6+Allures!$V6+Allures!$Z6+Allures!$AD6,MROUND(((((SUM($C$1,Repères!G6*10,Allures!$AF6)/$C$1)-(INT(SUM($C$1,Repères!G6*10,Allures!$AF6)/$C$1)))*$C$1)/10),0.5),IF(H$2&lt;=Allures!$F6+Allures!$J6+Allures!$N6+Allures!$R6+Allures!$V6+Allures!$Z6+Allures!$AD6+Allures!$AH6,MROUND(((((SUM($C$1,Repères!G6*10,Allures!$AJ6)/$C$1)-(INT(SUM($C$1,Repères!G6*10,Allures!$AJ6)/$C$1)))*$C$1)/10),0.5),IF(H$2&lt;= Allures!$F6+Allures!$J6+Allures!$N6+Allures!$R6+Allures!$V6+Allures!$Z6+Allures!$AD6+Allures!$AH6+Allures!$AL6,MROUND(((((SUM($C$1,Repères!G6*10,Allures!$AN6  )/$C$1)-(INT(SUM($C$1,Repères!G6*10,Allures!$AN6  )/$C$1)))*$C$1)/10),0.5),IF(H$2&lt;= Allures!$F6+Allures!$J6+Allures!$N6+Allures!$R6+Allures!$V6+Allures!$Z6+Allures!$AD6+Allures!$AH6+Allures!$AL6+Allures!$AP6,MROUND(((((SUM($C$1,Repères!G6*10,Allures!$AR6 )/$C$1)-(INT(SUM($C$1,G6*10,Allures!$AR6 )/$C$1)))*$C$1)/10),0.5), IF(H$2&lt;= Allures!$F6+Allures!$J6+Allures!$N6+Allures!$R6+Allures!$V6+Allures!$Z6+Allures!$AD6+Allures!$AH6+Allures!$AL6+Allures!$AP6+Allures!$AT6,MROUND(((((SUM($C$1,Repères!G6*10,Allures!$AV6)/$C$1)-(INT(SUM($C$1,G6*10, Allures!$AV6)/$C$1)))*$C$1)/10),0.5), IF( H$2&lt;= Allures!$F6+Allures!$J6+Allures!$N6+Allures!$R6+Allures!$V6+Allures!$Z6+Allures!$AD6+Allures!$AH6+Allures!$AL6+Allures!$AP6+Allures!$AT6+Allures!$AT6+Allures!$AX6,MROUND(((((SUM($C$1,Repères!G6*10,Allures!$AZ6  )/$C$1)-(INT(SUM($C$1,G6*10,Allures!$AZ6)/$C$1)))*$C$1)/10),0.5),""))))))))))))</f>
        <v/>
      </c>
      <c r="I6" s="24" t="str">
        <f>IF(I$2&lt;=Allures!$F6,MROUND((((((Allures!$H6*I$2)/$C$1)-INT((Allures!$H6*I$2)/$C$1))*$C$1)/10),0.5),IF(I$2&lt;=Allures!$F6+Allures!$J6,MROUND(((((SUM($C$1,H6*10,Allures!$L6)/$C$1)-(INT(SUM($C$1,H6*10,Allures!$L6)/$C$1)))*$C$1)/10),0.5),IF(I$2&lt;=Allures!$F6+Allures!$J6+Allures!$N6,MROUND(((((SUM($C$1,H6*10,Allures!$P6)/$C$1)-(INT(SUM($C$1,H6*10,Allures!$P6)/$C$1)))*$C$1)/10),0.5),IF(I$2&lt;=Allures!$F6+Allures!$J6+Allures!$N6+Allures!$R6,MROUND(((((SUM($C$1,H6*10,Allures!$T6)/$C$1)-(INT(SUM($C$1,H6*10,Allures!$T6)/$C$1)))*$C$1)/10),0.5),IF(I$2&lt;=Allures!$F6+Allures!$J6+Allures!$N6+Allures!$R6+Allures!$V6,MROUND(((((SUM($C$1,H6*10,Allures!$X6)/$C$1)-(INT(SUM($C$1,H6*10,Allures!$X6)/$C$1)))*$C$1)/10),0.5),IF(I$2&lt;=Allures!$F6+Allures!$J6+Allures!$N6+Allures!$R6+Allures!$V6+Allures!$Z6,MROUND(((((SUM($C$1,H6*10,Allures!$AB6)/$C$1)-(INT(SUM($C$1,H6*10,Allures!$AB6)/$C$1)))*$C$1)/10),0.5),IF(I$2&lt;= Allures!$F6+Allures!$J6+Allures!$N6+Allures!$R6+Allures!$V6+Allures!$Z6+Allures!$AD6,MROUND(((((SUM($C$1,Repères!H6*10,Allures!$AF6)/$C$1)-(INT(SUM($C$1,Repères!H6*10,Allures!$AF6)/$C$1)))*$C$1)/10),0.5),IF(I$2&lt;=Allures!$F6+Allures!$J6+Allures!$N6+Allures!$R6+Allures!$V6+Allures!$Z6+Allures!$AD6+Allures!$AH6,MROUND(((((SUM($C$1,Repères!H6*10,Allures!$AJ6)/$C$1)-(INT(SUM($C$1,Repères!H6*10,Allures!$AJ6)/$C$1)))*$C$1)/10),0.5),IF(I$2&lt;= Allures!$F6+Allures!$J6+Allures!$N6+Allures!$R6+Allures!$V6+Allures!$Z6+Allures!$AD6+Allures!$AH6+Allures!$AL6,MROUND(((((SUM($C$1,Repères!H6*10,Allures!$AN6  )/$C$1)-(INT(SUM($C$1,Repères!H6*10,Allures!$AN6  )/$C$1)))*$C$1)/10),0.5),IF(I$2&lt;= Allures!$F6+Allures!$J6+Allures!$N6+Allures!$R6+Allures!$V6+Allures!$Z6+Allures!$AD6+Allures!$AH6+Allures!$AL6+Allures!$AP6,MROUND(((((SUM($C$1,Repères!H6*10,Allures!$AR6 )/$C$1)-(INT(SUM($C$1,H6*10,Allures!$AR6 )/$C$1)))*$C$1)/10),0.5), IF(I$2&lt;= Allures!$F6+Allures!$J6+Allures!$N6+Allures!$R6+Allures!$V6+Allures!$Z6+Allures!$AD6+Allures!$AH6+Allures!$AL6+Allures!$AP6+Allures!$AT6,MROUND(((((SUM($C$1,Repères!H6*10,Allures!$AV6)/$C$1)-(INT(SUM($C$1,H6*10, Allures!$AV6)/$C$1)))*$C$1)/10),0.5), IF( I$2&lt;= Allures!$F6+Allures!$J6+Allures!$N6+Allures!$R6+Allures!$V6+Allures!$Z6+Allures!$AD6+Allures!$AH6+Allures!$AL6+Allures!$AP6+Allures!$AT6+Allures!$AT6+Allures!$AX6,MROUND(((((SUM($C$1,Repères!H6*10,Allures!$AZ6  )/$C$1)-(INT(SUM($C$1,H6*10,Allures!$AZ6)/$C$1)))*$C$1)/10),0.5),""))))))))))))</f>
        <v/>
      </c>
      <c r="J6" s="24" t="str">
        <f>IF(J$2&lt;=Allures!$F6,MROUND((((((Allures!$H6*J$2)/$C$1)-INT((Allures!$H6*J$2)/$C$1))*$C$1)/10),0.5),IF(J$2&lt;=Allures!$F6+Allures!$J6,MROUND(((((SUM($C$1,I6*10,Allures!$L6)/$C$1)-(INT(SUM($C$1,I6*10,Allures!$L6)/$C$1)))*$C$1)/10),0.5),IF(J$2&lt;=Allures!$F6+Allures!$J6+Allures!$N6,MROUND(((((SUM($C$1,I6*10,Allures!$P6)/$C$1)-(INT(SUM($C$1,I6*10,Allures!$P6)/$C$1)))*$C$1)/10),0.5),IF(J$2&lt;=Allures!$F6+Allures!$J6+Allures!$N6+Allures!$R6,MROUND(((((SUM($C$1,I6*10,Allures!$T6)/$C$1)-(INT(SUM($C$1,I6*10,Allures!$T6)/$C$1)))*$C$1)/10),0.5),IF(J$2&lt;=Allures!$F6+Allures!$J6+Allures!$N6+Allures!$R6+Allures!$V6,MROUND(((((SUM($C$1,I6*10,Allures!$X6)/$C$1)-(INT(SUM($C$1,I6*10,Allures!$X6)/$C$1)))*$C$1)/10),0.5),IF(J$2&lt;=Allures!$F6+Allures!$J6+Allures!$N6+Allures!$R6+Allures!$V6+Allures!$Z6,MROUND(((((SUM($C$1,I6*10,Allures!$AB6)/$C$1)-(INT(SUM($C$1,I6*10,Allures!$AB6)/$C$1)))*$C$1)/10),0.5),IF(J$2&lt;= Allures!$F6+Allures!$J6+Allures!$N6+Allures!$R6+Allures!$V6+Allures!$Z6+Allures!$AD6,MROUND(((((SUM($C$1,Repères!I6*10,Allures!$AF6)/$C$1)-(INT(SUM($C$1,Repères!I6*10,Allures!$AF6)/$C$1)))*$C$1)/10),0.5),IF(J$2&lt;=Allures!$F6+Allures!$J6+Allures!$N6+Allures!$R6+Allures!$V6+Allures!$Z6+Allures!$AD6+Allures!$AH6,MROUND(((((SUM($C$1,Repères!I6*10,Allures!$AJ6)/$C$1)-(INT(SUM($C$1,Repères!I6*10,Allures!$AJ6)/$C$1)))*$C$1)/10),0.5),IF(J$2&lt;= Allures!$F6+Allures!$J6+Allures!$N6+Allures!$R6+Allures!$V6+Allures!$Z6+Allures!$AD6+Allures!$AH6+Allures!$AL6,MROUND(((((SUM($C$1,Repères!I6*10,Allures!$AN6  )/$C$1)-(INT(SUM($C$1,Repères!I6*10,Allures!$AN6  )/$C$1)))*$C$1)/10),0.5),IF(J$2&lt;= Allures!$F6+Allures!$J6+Allures!$N6+Allures!$R6+Allures!$V6+Allures!$Z6+Allures!$AD6+Allures!$AH6+Allures!$AL6+Allures!$AP6,MROUND(((((SUM($C$1,Repères!I6*10,Allures!$AR6 )/$C$1)-(INT(SUM($C$1,I6*10,Allures!$AR6 )/$C$1)))*$C$1)/10),0.5), IF(J$2&lt;= Allures!$F6+Allures!$J6+Allures!$N6+Allures!$R6+Allures!$V6+Allures!$Z6+Allures!$AD6+Allures!$AH6+Allures!$AL6+Allures!$AP6+Allures!$AT6,MROUND(((((SUM($C$1,Repères!I6*10,Allures!$AV6)/$C$1)-(INT(SUM($C$1,I6*10, Allures!$AV6)/$C$1)))*$C$1)/10),0.5), IF( J$2&lt;= Allures!$F6+Allures!$J6+Allures!$N6+Allures!$R6+Allures!$V6+Allures!$Z6+Allures!$AD6+Allures!$AH6+Allures!$AL6+Allures!$AP6+Allures!$AT6+Allures!$AT6+Allures!$AX6,MROUND(((((SUM($C$1,Repères!I6*10,Allures!$AZ6  )/$C$1)-(INT(SUM($C$1,I6*10,Allures!$AZ6)/$C$1)))*$C$1)/10),0.5),""))))))))))))</f>
        <v/>
      </c>
      <c r="K6" s="24" t="str">
        <f>IF(K$2&lt;=Allures!$F6,MROUND((((((Allures!$H6*K$2)/$C$1)-INT((Allures!$H6*K$2)/$C$1))*$C$1)/10),0.5),IF(K$2&lt;=Allures!$F6+Allures!$J6,MROUND(((((SUM($C$1,J6*10,Allures!$L6)/$C$1)-(INT(SUM($C$1,J6*10,Allures!$L6)/$C$1)))*$C$1)/10),0.5),IF(K$2&lt;=Allures!$F6+Allures!$J6+Allures!$N6,MROUND(((((SUM($C$1,J6*10,Allures!$P6)/$C$1)-(INT(SUM($C$1,J6*10,Allures!$P6)/$C$1)))*$C$1)/10),0.5),IF(K$2&lt;=Allures!$F6+Allures!$J6+Allures!$N6+Allures!$R6,MROUND(((((SUM($C$1,J6*10,Allures!$T6)/$C$1)-(INT(SUM($C$1,J6*10,Allures!$T6)/$C$1)))*$C$1)/10),0.5),IF(K$2&lt;=Allures!$F6+Allures!$J6+Allures!$N6+Allures!$R6+Allures!$V6,MROUND(((((SUM($C$1,J6*10,Allures!$X6)/$C$1)-(INT(SUM($C$1,J6*10,Allures!$X6)/$C$1)))*$C$1)/10),0.5),IF(K$2&lt;=Allures!$F6+Allures!$J6+Allures!$N6+Allures!$R6+Allures!$V6+Allures!$Z6,MROUND(((((SUM($C$1,J6*10,Allures!$AB6)/$C$1)-(INT(SUM($C$1,J6*10,Allures!$AB6)/$C$1)))*$C$1)/10),0.5),IF(K$2&lt;= Allures!$F6+Allures!$J6+Allures!$N6+Allures!$R6+Allures!$V6+Allures!$Z6+Allures!$AD6,MROUND(((((SUM($C$1,Repères!J6*10,Allures!$AF6)/$C$1)-(INT(SUM($C$1,Repères!J6*10,Allures!$AF6)/$C$1)))*$C$1)/10),0.5),IF(K$2&lt;=Allures!$F6+Allures!$J6+Allures!$N6+Allures!$R6+Allures!$V6+Allures!$Z6+Allures!$AD6+Allures!$AH6,MROUND(((((SUM($C$1,Repères!J6*10,Allures!$AJ6)/$C$1)-(INT(SUM($C$1,Repères!J6*10,Allures!$AJ6)/$C$1)))*$C$1)/10),0.5),IF(K$2&lt;= Allures!$F6+Allures!$J6+Allures!$N6+Allures!$R6+Allures!$V6+Allures!$Z6+Allures!$AD6+Allures!$AH6+Allures!$AL6,MROUND(((((SUM($C$1,Repères!J6*10,Allures!$AN6  )/$C$1)-(INT(SUM($C$1,Repères!J6*10,Allures!$AN6  )/$C$1)))*$C$1)/10),0.5),IF(K$2&lt;= Allures!$F6+Allures!$J6+Allures!$N6+Allures!$R6+Allures!$V6+Allures!$Z6+Allures!$AD6+Allures!$AH6+Allures!$AL6+Allures!$AP6,MROUND(((((SUM($C$1,Repères!J6*10,Allures!$AR6 )/$C$1)-(INT(SUM($C$1,J6*10,Allures!$AR6 )/$C$1)))*$C$1)/10),0.5), IF(K$2&lt;= Allures!$F6+Allures!$J6+Allures!$N6+Allures!$R6+Allures!$V6+Allures!$Z6+Allures!$AD6+Allures!$AH6+Allures!$AL6+Allures!$AP6+Allures!$AT6,MROUND(((((SUM($C$1,Repères!J6*10,Allures!$AV6)/$C$1)-(INT(SUM($C$1,J6*10, Allures!$AV6)/$C$1)))*$C$1)/10),0.5), IF( K$2&lt;= Allures!$F6+Allures!$J6+Allures!$N6+Allures!$R6+Allures!$V6+Allures!$Z6+Allures!$AD6+Allures!$AH6+Allures!$AL6+Allures!$AP6+Allures!$AT6+Allures!$AT6+Allures!$AX6,MROUND(((((SUM($C$1,Repères!J6*10,Allures!$AZ6  )/$C$1)-(INT(SUM($C$1,J6*10,Allures!$AZ6)/$C$1)))*$C$1)/10),0.5),""))))))))))))</f>
        <v/>
      </c>
      <c r="L6" s="24" t="str">
        <f>IF(L$2&lt;=Allures!$F6,MROUND((((((Allures!$H6*L$2)/$C$1)-INT((Allures!$H6*L$2)/$C$1))*$C$1)/10),0.5),IF(L$2&lt;=Allures!$F6+Allures!$J6,MROUND(((((SUM($C$1,K6*10,Allures!$L6)/$C$1)-(INT(SUM($C$1,K6*10,Allures!$L6)/$C$1)))*$C$1)/10),0.5),IF(L$2&lt;=Allures!$F6+Allures!$J6+Allures!$N6,MROUND(((((SUM($C$1,K6*10,Allures!$P6)/$C$1)-(INT(SUM($C$1,K6*10,Allures!$P6)/$C$1)))*$C$1)/10),0.5),IF(L$2&lt;=Allures!$F6+Allures!$J6+Allures!$N6+Allures!$R6,MROUND(((((SUM($C$1,K6*10,Allures!$T6)/$C$1)-(INT(SUM($C$1,K6*10,Allures!$T6)/$C$1)))*$C$1)/10),0.5),IF(L$2&lt;=Allures!$F6+Allures!$J6+Allures!$N6+Allures!$R6+Allures!$V6,MROUND(((((SUM($C$1,K6*10,Allures!$X6)/$C$1)-(INT(SUM($C$1,K6*10,Allures!$X6)/$C$1)))*$C$1)/10),0.5),IF(L$2&lt;=Allures!$F6+Allures!$J6+Allures!$N6+Allures!$R6+Allures!$V6+Allures!$Z6,MROUND(((((SUM($C$1,K6*10,Allures!$AB6)/$C$1)-(INT(SUM($C$1,K6*10,Allures!$AB6)/$C$1)))*$C$1)/10),0.5),IF(L$2&lt;= Allures!$F6+Allures!$J6+Allures!$N6+Allures!$R6+Allures!$V6+Allures!$Z6+Allures!$AD6,MROUND(((((SUM($C$1,Repères!K6*10,Allures!$AF6)/$C$1)-(INT(SUM($C$1,Repères!K6*10,Allures!$AF6)/$C$1)))*$C$1)/10),0.5),IF(L$2&lt;=Allures!$F6+Allures!$J6+Allures!$N6+Allures!$R6+Allures!$V6+Allures!$Z6+Allures!$AD6+Allures!$AH6,MROUND(((((SUM($C$1,Repères!K6*10,Allures!$AJ6)/$C$1)-(INT(SUM($C$1,Repères!K6*10,Allures!$AJ6)/$C$1)))*$C$1)/10),0.5),IF(L$2&lt;= Allures!$F6+Allures!$J6+Allures!$N6+Allures!$R6+Allures!$V6+Allures!$Z6+Allures!$AD6+Allures!$AH6+Allures!$AL6,MROUND(((((SUM($C$1,Repères!K6*10,Allures!$AN6  )/$C$1)-(INT(SUM($C$1,Repères!K6*10,Allures!$AN6  )/$C$1)))*$C$1)/10),0.5),IF(L$2&lt;= Allures!$F6+Allures!$J6+Allures!$N6+Allures!$R6+Allures!$V6+Allures!$Z6+Allures!$AD6+Allures!$AH6+Allures!$AL6+Allures!$AP6,MROUND(((((SUM($C$1,Repères!K6*10,Allures!$AR6 )/$C$1)-(INT(SUM($C$1,K6*10,Allures!$AR6 )/$C$1)))*$C$1)/10),0.5), IF(L$2&lt;= Allures!$F6+Allures!$J6+Allures!$N6+Allures!$R6+Allures!$V6+Allures!$Z6+Allures!$AD6+Allures!$AH6+Allures!$AL6+Allures!$AP6+Allures!$AT6,MROUND(((((SUM($C$1,Repères!K6*10,Allures!$AV6)/$C$1)-(INT(SUM($C$1,K6*10, Allures!$AV6)/$C$1)))*$C$1)/10),0.5), IF( L$2&lt;= Allures!$F6+Allures!$J6+Allures!$N6+Allures!$R6+Allures!$V6+Allures!$Z6+Allures!$AD6+Allures!$AH6+Allures!$AL6+Allures!$AP6+Allures!$AT6+Allures!$AT6+Allures!$AX6,MROUND(((((SUM($C$1,Repères!K6*10,Allures!$AZ6  )/$C$1)-(INT(SUM($C$1,K6*10,Allures!$AZ6)/$C$1)))*$C$1)/10),0.5),""))))))))))))</f>
        <v/>
      </c>
      <c r="M6" s="24" t="str">
        <f>IF(M$2&lt;=Allures!$F6,MROUND((((((Allures!$H6*M$2)/$C$1)-INT((Allures!$H6*M$2)/$C$1))*$C$1)/10),0.5),IF(M$2&lt;=Allures!$F6+Allures!$J6,MROUND(((((SUM($C$1,L6*10,Allures!$L6)/$C$1)-(INT(SUM($C$1,L6*10,Allures!$L6)/$C$1)))*$C$1)/10),0.5),IF(M$2&lt;=Allures!$F6+Allures!$J6+Allures!$N6,MROUND(((((SUM($C$1,L6*10,Allures!$P6)/$C$1)-(INT(SUM($C$1,L6*10,Allures!$P6)/$C$1)))*$C$1)/10),0.5),IF(M$2&lt;=Allures!$F6+Allures!$J6+Allures!$N6+Allures!$R6,MROUND(((((SUM($C$1,L6*10,Allures!$T6)/$C$1)-(INT(SUM($C$1,L6*10,Allures!$T6)/$C$1)))*$C$1)/10),0.5),IF(M$2&lt;=Allures!$F6+Allures!$J6+Allures!$N6+Allures!$R6+Allures!$V6,MROUND(((((SUM($C$1,L6*10,Allures!$X6)/$C$1)-(INT(SUM($C$1,L6*10,Allures!$X6)/$C$1)))*$C$1)/10),0.5),IF(M$2&lt;=Allures!$F6+Allures!$J6+Allures!$N6+Allures!$R6+Allures!$V6+Allures!$Z6,MROUND(((((SUM($C$1,L6*10,Allures!$AB6)/$C$1)-(INT(SUM($C$1,L6*10,Allures!$AB6)/$C$1)))*$C$1)/10),0.5),IF(M$2&lt;= Allures!$F6+Allures!$J6+Allures!$N6+Allures!$R6+Allures!$V6+Allures!$Z6+Allures!$AD6,MROUND(((((SUM($C$1,Repères!L6*10,Allures!$AF6)/$C$1)-(INT(SUM($C$1,Repères!L6*10,Allures!$AF6)/$C$1)))*$C$1)/10),0.5),IF(M$2&lt;=Allures!$F6+Allures!$J6+Allures!$N6+Allures!$R6+Allures!$V6+Allures!$Z6+Allures!$AD6+Allures!$AH6,MROUND(((((SUM($C$1,Repères!L6*10,Allures!$AJ6)/$C$1)-(INT(SUM($C$1,Repères!L6*10,Allures!$AJ6)/$C$1)))*$C$1)/10),0.5),IF(M$2&lt;= Allures!$F6+Allures!$J6+Allures!$N6+Allures!$R6+Allures!$V6+Allures!$Z6+Allures!$AD6+Allures!$AH6+Allures!$AL6,MROUND(((((SUM($C$1,Repères!L6*10,Allures!$AN6  )/$C$1)-(INT(SUM($C$1,Repères!L6*10,Allures!$AN6  )/$C$1)))*$C$1)/10),0.5),IF(M$2&lt;= Allures!$F6+Allures!$J6+Allures!$N6+Allures!$R6+Allures!$V6+Allures!$Z6+Allures!$AD6+Allures!$AH6+Allures!$AL6+Allures!$AP6,MROUND(((((SUM($C$1,Repères!L6*10,Allures!$AR6 )/$C$1)-(INT(SUM($C$1,L6*10,Allures!$AR6 )/$C$1)))*$C$1)/10),0.5), IF(M$2&lt;= Allures!$F6+Allures!$J6+Allures!$N6+Allures!$R6+Allures!$V6+Allures!$Z6+Allures!$AD6+Allures!$AH6+Allures!$AL6+Allures!$AP6+Allures!$AT6,MROUND(((((SUM($C$1,Repères!L6*10,Allures!$AV6)/$C$1)-(INT(SUM($C$1,L6*10, Allures!$AV6)/$C$1)))*$C$1)/10),0.5), IF( M$2&lt;= Allures!$F6+Allures!$J6+Allures!$N6+Allures!$R6+Allures!$V6+Allures!$Z6+Allures!$AD6+Allures!$AH6+Allures!$AL6+Allures!$AP6+Allures!$AT6+Allures!$AT6+Allures!$AX6,MROUND(((((SUM($C$1,Repères!L6*10,Allures!$AZ6  )/$C$1)-(INT(SUM($C$1,L6*10,Allures!$AZ6)/$C$1)))*$C$1)/10),0.5),""))))))))))))</f>
        <v/>
      </c>
      <c r="N6" s="24" t="str">
        <f>IF(N$2&lt;=Allures!$F6,MROUND((((((Allures!$H6*N$2)/$C$1)-INT((Allures!$H6*N$2)/$C$1))*$C$1)/10),0.5),IF(N$2&lt;=Allures!$F6+Allures!$J6,MROUND(((((SUM($C$1,M6*10,Allures!$L6)/$C$1)-(INT(SUM($C$1,M6*10,Allures!$L6)/$C$1)))*$C$1)/10),0.5),IF(N$2&lt;=Allures!$F6+Allures!$J6+Allures!$N6,MROUND(((((SUM($C$1,M6*10,Allures!$P6)/$C$1)-(INT(SUM($C$1,M6*10,Allures!$P6)/$C$1)))*$C$1)/10),0.5),IF(N$2&lt;=Allures!$F6+Allures!$J6+Allures!$N6+Allures!$R6,MROUND(((((SUM($C$1,M6*10,Allures!$T6)/$C$1)-(INT(SUM($C$1,M6*10,Allures!$T6)/$C$1)))*$C$1)/10),0.5),IF(N$2&lt;=Allures!$F6+Allures!$J6+Allures!$N6+Allures!$R6+Allures!$V6,MROUND(((((SUM($C$1,M6*10,Allures!$X6)/$C$1)-(INT(SUM($C$1,M6*10,Allures!$X6)/$C$1)))*$C$1)/10),0.5),IF(N$2&lt;=Allures!$F6+Allures!$J6+Allures!$N6+Allures!$R6+Allures!$V6+Allures!$Z6,MROUND(((((SUM($C$1,M6*10,Allures!$AB6)/$C$1)-(INT(SUM($C$1,M6*10,Allures!$AB6)/$C$1)))*$C$1)/10),0.5),IF(N$2&lt;= Allures!$F6+Allures!$J6+Allures!$N6+Allures!$R6+Allures!$V6+Allures!$Z6+Allures!$AD6,MROUND(((((SUM($C$1,Repères!M6*10,Allures!$AF6)/$C$1)-(INT(SUM($C$1,Repères!M6*10,Allures!$AF6)/$C$1)))*$C$1)/10),0.5),IF(N$2&lt;=Allures!$F6+Allures!$J6+Allures!$N6+Allures!$R6+Allures!$V6+Allures!$Z6+Allures!$AD6+Allures!$AH6,MROUND(((((SUM($C$1,Repères!M6*10,Allures!$AJ6)/$C$1)-(INT(SUM($C$1,Repères!M6*10,Allures!$AJ6)/$C$1)))*$C$1)/10),0.5),IF(N$2&lt;= Allures!$F6+Allures!$J6+Allures!$N6+Allures!$R6+Allures!$V6+Allures!$Z6+Allures!$AD6+Allures!$AH6+Allures!$AL6,MROUND(((((SUM($C$1,Repères!M6*10,Allures!$AN6  )/$C$1)-(INT(SUM($C$1,Repères!M6*10,Allures!$AN6  )/$C$1)))*$C$1)/10),0.5),IF(N$2&lt;= Allures!$F6+Allures!$J6+Allures!$N6+Allures!$R6+Allures!$V6+Allures!$Z6+Allures!$AD6+Allures!$AH6+Allures!$AL6+Allures!$AP6,MROUND(((((SUM($C$1,Repères!M6*10,Allures!$AR6 )/$C$1)-(INT(SUM($C$1,M6*10,Allures!$AR6 )/$C$1)))*$C$1)/10),0.5), IF(N$2&lt;= Allures!$F6+Allures!$J6+Allures!$N6+Allures!$R6+Allures!$V6+Allures!$Z6+Allures!$AD6+Allures!$AH6+Allures!$AL6+Allures!$AP6+Allures!$AT6,MROUND(((((SUM($C$1,Repères!M6*10,Allures!$AV6)/$C$1)-(INT(SUM($C$1,M6*10, Allures!$AV6)/$C$1)))*$C$1)/10),0.5), IF( N$2&lt;= Allures!$F6+Allures!$J6+Allures!$N6+Allures!$R6+Allures!$V6+Allures!$Z6+Allures!$AD6+Allures!$AH6+Allures!$AL6+Allures!$AP6+Allures!$AT6+Allures!$AT6+Allures!$AX6,MROUND(((((SUM($C$1,Repères!M6*10,Allures!$AZ6  )/$C$1)-(INT(SUM($C$1,M6*10,Allures!$AZ6)/$C$1)))*$C$1)/10),0.5),""))))))))))))</f>
        <v/>
      </c>
      <c r="O6" s="24" t="str">
        <f>IF(O$2&lt;=Allures!$F6,MROUND((((((Allures!$H6*O$2)/$C$1)-INT((Allures!$H6*O$2)/$C$1))*$C$1)/10),0.5),IF(O$2&lt;=Allures!$F6+Allures!$J6,MROUND(((((SUM($C$1,N6*10,Allures!$L6)/$C$1)-(INT(SUM($C$1,N6*10,Allures!$L6)/$C$1)))*$C$1)/10),0.5),IF(O$2&lt;=Allures!$F6+Allures!$J6+Allures!$N6,MROUND(((((SUM($C$1,N6*10,Allures!$P6)/$C$1)-(INT(SUM($C$1,N6*10,Allures!$P6)/$C$1)))*$C$1)/10),0.5),IF(O$2&lt;=Allures!$F6+Allures!$J6+Allures!$N6+Allures!$R6,MROUND(((((SUM($C$1,N6*10,Allures!$T6)/$C$1)-(INT(SUM($C$1,N6*10,Allures!$T6)/$C$1)))*$C$1)/10),0.5),IF(O$2&lt;=Allures!$F6+Allures!$J6+Allures!$N6+Allures!$R6+Allures!$V6,MROUND(((((SUM($C$1,N6*10,Allures!$X6)/$C$1)-(INT(SUM($C$1,N6*10,Allures!$X6)/$C$1)))*$C$1)/10),0.5),IF(O$2&lt;=Allures!$F6+Allures!$J6+Allures!$N6+Allures!$R6+Allures!$V6+Allures!$Z6,MROUND(((((SUM($C$1,N6*10,Allures!$AB6)/$C$1)-(INT(SUM($C$1,N6*10,Allures!$AB6)/$C$1)))*$C$1)/10),0.5),IF(O$2&lt;= Allures!$F6+Allures!$J6+Allures!$N6+Allures!$R6+Allures!$V6+Allures!$Z6+Allures!$AD6,MROUND(((((SUM($C$1,Repères!N6*10,Allures!$AF6)/$C$1)-(INT(SUM($C$1,Repères!N6*10,Allures!$AF6)/$C$1)))*$C$1)/10),0.5),IF(O$2&lt;=Allures!$F6+Allures!$J6+Allures!$N6+Allures!$R6+Allures!$V6+Allures!$Z6+Allures!$AD6+Allures!$AH6,MROUND(((((SUM($C$1,Repères!N6*10,Allures!$AJ6)/$C$1)-(INT(SUM($C$1,Repères!N6*10,Allures!$AJ6)/$C$1)))*$C$1)/10),0.5),IF(O$2&lt;= Allures!$F6+Allures!$J6+Allures!$N6+Allures!$R6+Allures!$V6+Allures!$Z6+Allures!$AD6+Allures!$AH6+Allures!$AL6,MROUND(((((SUM($C$1,Repères!N6*10,Allures!$AN6  )/$C$1)-(INT(SUM($C$1,Repères!N6*10,Allures!$AN6  )/$C$1)))*$C$1)/10),0.5),IF(O$2&lt;= Allures!$F6+Allures!$J6+Allures!$N6+Allures!$R6+Allures!$V6+Allures!$Z6+Allures!$AD6+Allures!$AH6+Allures!$AL6+Allures!$AP6,MROUND(((((SUM($C$1,Repères!N6*10,Allures!$AR6 )/$C$1)-(INT(SUM($C$1,N6*10,Allures!$AR6 )/$C$1)))*$C$1)/10),0.5), IF(O$2&lt;= Allures!$F6+Allures!$J6+Allures!$N6+Allures!$R6+Allures!$V6+Allures!$Z6+Allures!$AD6+Allures!$AH6+Allures!$AL6+Allures!$AP6+Allures!$AT6,MROUND(((((SUM($C$1,Repères!N6*10,Allures!$AV6)/$C$1)-(INT(SUM($C$1,N6*10, Allures!$AV6)/$C$1)))*$C$1)/10),0.5), IF( O$2&lt;= Allures!$F6+Allures!$J6+Allures!$N6+Allures!$R6+Allures!$V6+Allures!$Z6+Allures!$AD6+Allures!$AH6+Allures!$AL6+Allures!$AP6+Allures!$AT6+Allures!$AT6+Allures!$AX6,MROUND(((((SUM($C$1,Repères!N6*10,Allures!$AZ6  )/$C$1)-(INT(SUM($C$1,N6*10,Allures!$AZ6)/$C$1)))*$C$1)/10),0.5),""))))))))))))</f>
        <v/>
      </c>
      <c r="P6" s="24" t="str">
        <f>IF(P$2&lt;=Allures!$F6,MROUND((((((Allures!$H6*P$2)/$C$1)-INT((Allures!$H6*P$2)/$C$1))*$C$1)/10),0.5),IF(P$2&lt;=Allures!$F6+Allures!$J6,MROUND(((((SUM($C$1,O6*10,Allures!$L6)/$C$1)-(INT(SUM($C$1,O6*10,Allures!$L6)/$C$1)))*$C$1)/10),0.5),IF(P$2&lt;=Allures!$F6+Allures!$J6+Allures!$N6,MROUND(((((SUM($C$1,O6*10,Allures!$P6)/$C$1)-(INT(SUM($C$1,O6*10,Allures!$P6)/$C$1)))*$C$1)/10),0.5),IF(P$2&lt;=Allures!$F6+Allures!$J6+Allures!$N6+Allures!$R6,MROUND(((((SUM($C$1,O6*10,Allures!$T6)/$C$1)-(INT(SUM($C$1,O6*10,Allures!$T6)/$C$1)))*$C$1)/10),0.5),IF(P$2&lt;=Allures!$F6+Allures!$J6+Allures!$N6+Allures!$R6+Allures!$V6,MROUND(((((SUM($C$1,O6*10,Allures!$X6)/$C$1)-(INT(SUM($C$1,O6*10,Allures!$X6)/$C$1)))*$C$1)/10),0.5),IF(P$2&lt;=Allures!$F6+Allures!$J6+Allures!$N6+Allures!$R6+Allures!$V6+Allures!$Z6,MROUND(((((SUM($C$1,O6*10,Allures!$AB6)/$C$1)-(INT(SUM($C$1,O6*10,Allures!$AB6)/$C$1)))*$C$1)/10),0.5),IF(P$2&lt;= Allures!$F6+Allures!$J6+Allures!$N6+Allures!$R6+Allures!$V6+Allures!$Z6+Allures!$AD6,MROUND(((((SUM($C$1,Repères!O6*10,Allures!$AF6)/$C$1)-(INT(SUM($C$1,Repères!O6*10,Allures!$AF6)/$C$1)))*$C$1)/10),0.5),IF(P$2&lt;=Allures!$F6+Allures!$J6+Allures!$N6+Allures!$R6+Allures!$V6+Allures!$Z6+Allures!$AD6+Allures!$AH6,MROUND(((((SUM($C$1,Repères!O6*10,Allures!$AJ6)/$C$1)-(INT(SUM($C$1,Repères!O6*10,Allures!$AJ6)/$C$1)))*$C$1)/10),0.5),IF(P$2&lt;= Allures!$F6+Allures!$J6+Allures!$N6+Allures!$R6+Allures!$V6+Allures!$Z6+Allures!$AD6+Allures!$AH6+Allures!$AL6,MROUND(((((SUM($C$1,Repères!O6*10,Allures!$AN6  )/$C$1)-(INT(SUM($C$1,Repères!O6*10,Allures!$AN6  )/$C$1)))*$C$1)/10),0.5),IF(P$2&lt;= Allures!$F6+Allures!$J6+Allures!$N6+Allures!$R6+Allures!$V6+Allures!$Z6+Allures!$AD6+Allures!$AH6+Allures!$AL6+Allures!$AP6,MROUND(((((SUM($C$1,Repères!O6*10,Allures!$AR6 )/$C$1)-(INT(SUM($C$1,O6*10,Allures!$AR6 )/$C$1)))*$C$1)/10),0.5), IF(P$2&lt;= Allures!$F6+Allures!$J6+Allures!$N6+Allures!$R6+Allures!$V6+Allures!$Z6+Allures!$AD6+Allures!$AH6+Allures!$AL6+Allures!$AP6+Allures!$AT6,MROUND(((((SUM($C$1,Repères!O6*10,Allures!$AV6)/$C$1)-(INT(SUM($C$1,O6*10, Allures!$AV6)/$C$1)))*$C$1)/10),0.5), IF( P$2&lt;= Allures!$F6+Allures!$J6+Allures!$N6+Allures!$R6+Allures!$V6+Allures!$Z6+Allures!$AD6+Allures!$AH6+Allures!$AL6+Allures!$AP6+Allures!$AT6+Allures!$AT6+Allures!$AX6,MROUND(((((SUM($C$1,Repères!O6*10,Allures!$AZ6  )/$C$1)-(INT(SUM($C$1,O6*10,Allures!$AZ6)/$C$1)))*$C$1)/10),0.5),""))))))))))))</f>
        <v/>
      </c>
      <c r="Q6" s="24" t="str">
        <f>IF(Q$2&lt;=Allures!$F6,MROUND((((((Allures!$H6*Q$2)/$C$1)-INT((Allures!$H6*Q$2)/$C$1))*$C$1)/10),0.5),IF(Q$2&lt;=Allures!$F6+Allures!$J6,MROUND(((((SUM($C$1,P6*10,Allures!$L6)/$C$1)-(INT(SUM($C$1,P6*10,Allures!$L6)/$C$1)))*$C$1)/10),0.5),IF(Q$2&lt;=Allures!$F6+Allures!$J6+Allures!$N6,MROUND(((((SUM($C$1,P6*10,Allures!$P6)/$C$1)-(INT(SUM($C$1,P6*10,Allures!$P6)/$C$1)))*$C$1)/10),0.5),IF(Q$2&lt;=Allures!$F6+Allures!$J6+Allures!$N6+Allures!$R6,MROUND(((((SUM($C$1,P6*10,Allures!$T6)/$C$1)-(INT(SUM($C$1,P6*10,Allures!$T6)/$C$1)))*$C$1)/10),0.5),IF(Q$2&lt;=Allures!$F6+Allures!$J6+Allures!$N6+Allures!$R6+Allures!$V6,MROUND(((((SUM($C$1,P6*10,Allures!$X6)/$C$1)-(INT(SUM($C$1,P6*10,Allures!$X6)/$C$1)))*$C$1)/10),0.5),IF(Q$2&lt;=Allures!$F6+Allures!$J6+Allures!$N6+Allures!$R6+Allures!$V6+Allures!$Z6,MROUND(((((SUM($C$1,P6*10,Allures!$AB6)/$C$1)-(INT(SUM($C$1,P6*10,Allures!$AB6)/$C$1)))*$C$1)/10),0.5),IF(Q$2&lt;= Allures!$F6+Allures!$J6+Allures!$N6+Allures!$R6+Allures!$V6+Allures!$Z6+Allures!$AD6,MROUND(((((SUM($C$1,Repères!P6*10,Allures!$AF6)/$C$1)-(INT(SUM($C$1,Repères!P6*10,Allures!$AF6)/$C$1)))*$C$1)/10),0.5),IF(Q$2&lt;=Allures!$F6+Allures!$J6+Allures!$N6+Allures!$R6+Allures!$V6+Allures!$Z6+Allures!$AD6+Allures!$AH6,MROUND(((((SUM($C$1,Repères!P6*10,Allures!$AJ6)/$C$1)-(INT(SUM($C$1,Repères!P6*10,Allures!$AJ6)/$C$1)))*$C$1)/10),0.5),IF(Q$2&lt;= Allures!$F6+Allures!$J6+Allures!$N6+Allures!$R6+Allures!$V6+Allures!$Z6+Allures!$AD6+Allures!$AH6+Allures!$AL6,MROUND(((((SUM($C$1,Repères!P6*10,Allures!$AN6  )/$C$1)-(INT(SUM($C$1,Repères!P6*10,Allures!$AN6  )/$C$1)))*$C$1)/10),0.5),IF(Q$2&lt;= Allures!$F6+Allures!$J6+Allures!$N6+Allures!$R6+Allures!$V6+Allures!$Z6+Allures!$AD6+Allures!$AH6+Allures!$AL6+Allures!$AP6,MROUND(((((SUM($C$1,Repères!P6*10,Allures!$AR6 )/$C$1)-(INT(SUM($C$1,P6*10,Allures!$AR6 )/$C$1)))*$C$1)/10),0.5), IF(Q$2&lt;= Allures!$F6+Allures!$J6+Allures!$N6+Allures!$R6+Allures!$V6+Allures!$Z6+Allures!$AD6+Allures!$AH6+Allures!$AL6+Allures!$AP6+Allures!$AT6,MROUND(((((SUM($C$1,Repères!P6*10,Allures!$AV6)/$C$1)-(INT(SUM($C$1,P6*10, Allures!$AV6)/$C$1)))*$C$1)/10),0.5), IF( Q$2&lt;= Allures!$F6+Allures!$J6+Allures!$N6+Allures!$R6+Allures!$V6+Allures!$Z6+Allures!$AD6+Allures!$AH6+Allures!$AL6+Allures!$AP6+Allures!$AT6+Allures!$AT6+Allures!$AX6,MROUND(((((SUM($C$1,Repères!P6*10,Allures!$AZ6  )/$C$1)-(INT(SUM($C$1,P6*10,Allures!$AZ6)/$C$1)))*$C$1)/10),0.5),""))))))))))))</f>
        <v/>
      </c>
      <c r="R6" s="24" t="str">
        <f>IF(R$2&lt;=Allures!$F6,MROUND((((((Allures!$H6*R$2)/$C$1)-INT((Allures!$H6*R$2)/$C$1))*$C$1)/10),0.5),IF(R$2&lt;=Allures!$F6+Allures!$J6,MROUND(((((SUM($C$1,Q6*10,Allures!$L6)/$C$1)-(INT(SUM($C$1,Q6*10,Allures!$L6)/$C$1)))*$C$1)/10),0.5),IF(R$2&lt;=Allures!$F6+Allures!$J6+Allures!$N6,MROUND(((((SUM($C$1,Q6*10,Allures!$P6)/$C$1)-(INT(SUM($C$1,Q6*10,Allures!$P6)/$C$1)))*$C$1)/10),0.5),IF(R$2&lt;=Allures!$F6+Allures!$J6+Allures!$N6+Allures!$R6,MROUND(((((SUM($C$1,Q6*10,Allures!$T6)/$C$1)-(INT(SUM($C$1,Q6*10,Allures!$T6)/$C$1)))*$C$1)/10),0.5),IF(R$2&lt;=Allures!$F6+Allures!$J6+Allures!$N6+Allures!$R6+Allures!$V6,MROUND(((((SUM($C$1,Q6*10,Allures!$X6)/$C$1)-(INT(SUM($C$1,Q6*10,Allures!$X6)/$C$1)))*$C$1)/10),0.5),IF(R$2&lt;=Allures!$F6+Allures!$J6+Allures!$N6+Allures!$R6+Allures!$V6+Allures!$Z6,MROUND(((((SUM($C$1,Q6*10,Allures!$AB6)/$C$1)-(INT(SUM($C$1,Q6*10,Allures!$AB6)/$C$1)))*$C$1)/10),0.5),IF(R$2&lt;= Allures!$F6+Allures!$J6+Allures!$N6+Allures!$R6+Allures!$V6+Allures!$Z6+Allures!$AD6,MROUND(((((SUM($C$1,Repères!Q6*10,Allures!$AF6)/$C$1)-(INT(SUM($C$1,Repères!Q6*10,Allures!$AF6)/$C$1)))*$C$1)/10),0.5),IF(R$2&lt;=Allures!$F6+Allures!$J6+Allures!$N6+Allures!$R6+Allures!$V6+Allures!$Z6+Allures!$AD6+Allures!$AH6,MROUND(((((SUM($C$1,Repères!Q6*10,Allures!$AJ6)/$C$1)-(INT(SUM($C$1,Repères!Q6*10,Allures!$AJ6)/$C$1)))*$C$1)/10),0.5),IF(R$2&lt;= Allures!$F6+Allures!$J6+Allures!$N6+Allures!$R6+Allures!$V6+Allures!$Z6+Allures!$AD6+Allures!$AH6+Allures!$AL6,MROUND(((((SUM($C$1,Repères!Q6*10,Allures!$AN6  )/$C$1)-(INT(SUM($C$1,Repères!Q6*10,Allures!$AN6  )/$C$1)))*$C$1)/10),0.5),IF(R$2&lt;= Allures!$F6+Allures!$J6+Allures!$N6+Allures!$R6+Allures!$V6+Allures!$Z6+Allures!$AD6+Allures!$AH6+Allures!$AL6+Allures!$AP6,MROUND(((((SUM($C$1,Repères!Q6*10,Allures!$AR6 )/$C$1)-(INT(SUM($C$1,Q6*10,Allures!$AR6 )/$C$1)))*$C$1)/10),0.5), IF(R$2&lt;= Allures!$F6+Allures!$J6+Allures!$N6+Allures!$R6+Allures!$V6+Allures!$Z6+Allures!$AD6+Allures!$AH6+Allures!$AL6+Allures!$AP6+Allures!$AT6,MROUND(((((SUM($C$1,Repères!Q6*10,Allures!$AV6)/$C$1)-(INT(SUM($C$1,Q6*10, Allures!$AV6)/$C$1)))*$C$1)/10),0.5), IF( R$2&lt;= Allures!$F6+Allures!$J6+Allures!$N6+Allures!$R6+Allures!$V6+Allures!$Z6+Allures!$AD6+Allures!$AH6+Allures!$AL6+Allures!$AP6+Allures!$AT6+Allures!$AT6+Allures!$AX6,MROUND(((((SUM($C$1,Repères!Q6*10,Allures!$AZ6  )/$C$1)-(INT(SUM($C$1,Q6*10,Allures!$AZ6)/$C$1)))*$C$1)/10),0.5),""))))))))))))</f>
        <v/>
      </c>
      <c r="S6" s="24" t="str">
        <f>IF(S$2&lt;=Allures!$F6,MROUND((((((Allures!$H6*S$2)/$C$1)-INT((Allures!$H6*S$2)/$C$1))*$C$1)/10),0.5),IF(S$2&lt;=Allures!$F6+Allures!$J6,MROUND(((((SUM($C$1,R6*10,Allures!$L6)/$C$1)-(INT(SUM($C$1,R6*10,Allures!$L6)/$C$1)))*$C$1)/10),0.5),IF(S$2&lt;=Allures!$F6+Allures!$J6+Allures!$N6,MROUND(((((SUM($C$1,R6*10,Allures!$P6)/$C$1)-(INT(SUM($C$1,R6*10,Allures!$P6)/$C$1)))*$C$1)/10),0.5),IF(S$2&lt;=Allures!$F6+Allures!$J6+Allures!$N6+Allures!$R6,MROUND(((((SUM($C$1,R6*10,Allures!$T6)/$C$1)-(INT(SUM($C$1,R6*10,Allures!$T6)/$C$1)))*$C$1)/10),0.5),IF(S$2&lt;=Allures!$F6+Allures!$J6+Allures!$N6+Allures!$R6+Allures!$V6,MROUND(((((SUM($C$1,R6*10,Allures!$X6)/$C$1)-(INT(SUM($C$1,R6*10,Allures!$X6)/$C$1)))*$C$1)/10),0.5),IF(S$2&lt;=Allures!$F6+Allures!$J6+Allures!$N6+Allures!$R6+Allures!$V6+Allures!$Z6,MROUND(((((SUM($C$1,R6*10,Allures!$AB6)/$C$1)-(INT(SUM($C$1,R6*10,Allures!$AB6)/$C$1)))*$C$1)/10),0.5),IF(S$2&lt;= Allures!$F6+Allures!$J6+Allures!$N6+Allures!$R6+Allures!$V6+Allures!$Z6+Allures!$AD6,MROUND(((((SUM($C$1,Repères!R6*10,Allures!$AF6)/$C$1)-(INT(SUM($C$1,Repères!R6*10,Allures!$AF6)/$C$1)))*$C$1)/10),0.5),IF(S$2&lt;=Allures!$F6+Allures!$J6+Allures!$N6+Allures!$R6+Allures!$V6+Allures!$Z6+Allures!$AD6+Allures!$AH6,MROUND(((((SUM($C$1,Repères!R6*10,Allures!$AJ6)/$C$1)-(INT(SUM($C$1,Repères!R6*10,Allures!$AJ6)/$C$1)))*$C$1)/10),0.5),IF(S$2&lt;= Allures!$F6+Allures!$J6+Allures!$N6+Allures!$R6+Allures!$V6+Allures!$Z6+Allures!$AD6+Allures!$AH6+Allures!$AL6,MROUND(((((SUM($C$1,Repères!R6*10,Allures!$AN6  )/$C$1)-(INT(SUM($C$1,Repères!R6*10,Allures!$AN6  )/$C$1)))*$C$1)/10),0.5),IF(S$2&lt;= Allures!$F6+Allures!$J6+Allures!$N6+Allures!$R6+Allures!$V6+Allures!$Z6+Allures!$AD6+Allures!$AH6+Allures!$AL6+Allures!$AP6,MROUND(((((SUM($C$1,Repères!R6*10,Allures!$AR6 )/$C$1)-(INT(SUM($C$1,R6*10,Allures!$AR6 )/$C$1)))*$C$1)/10),0.5), IF(S$2&lt;= Allures!$F6+Allures!$J6+Allures!$N6+Allures!$R6+Allures!$V6+Allures!$Z6+Allures!$AD6+Allures!$AH6+Allures!$AL6+Allures!$AP6+Allures!$AT6,MROUND(((((SUM($C$1,Repères!R6*10,Allures!$AV6)/$C$1)-(INT(SUM($C$1,R6*10, Allures!$AV6)/$C$1)))*$C$1)/10),0.5), IF( S$2&lt;= Allures!$F6+Allures!$J6+Allures!$N6+Allures!$R6+Allures!$V6+Allures!$Z6+Allures!$AD6+Allures!$AH6+Allures!$AL6+Allures!$AP6+Allures!$AT6+Allures!$AT6+Allures!$AX6,MROUND(((((SUM($C$1,Repères!R6*10,Allures!$AZ6  )/$C$1)-(INT(SUM($C$1,R6*10,Allures!$AZ6)/$C$1)))*$C$1)/10),0.5),""))))))))))))</f>
        <v/>
      </c>
      <c r="T6" s="24" t="str">
        <f>IF(T$2&lt;=Allures!$F6,MROUND((((((Allures!$H6*T$2)/$C$1)-INT((Allures!$H6*T$2)/$C$1))*$C$1)/10),0.5),IF(T$2&lt;=Allures!$F6+Allures!$J6,MROUND(((((SUM($C$1,S6*10,Allures!$L6)/$C$1)-(INT(SUM($C$1,S6*10,Allures!$L6)/$C$1)))*$C$1)/10),0.5),IF(T$2&lt;=Allures!$F6+Allures!$J6+Allures!$N6,MROUND(((((SUM($C$1,S6*10,Allures!$P6)/$C$1)-(INT(SUM($C$1,S6*10,Allures!$P6)/$C$1)))*$C$1)/10),0.5),IF(T$2&lt;=Allures!$F6+Allures!$J6+Allures!$N6+Allures!$R6,MROUND(((((SUM($C$1,S6*10,Allures!$T6)/$C$1)-(INT(SUM($C$1,S6*10,Allures!$T6)/$C$1)))*$C$1)/10),0.5),IF(T$2&lt;=Allures!$F6+Allures!$J6+Allures!$N6+Allures!$R6+Allures!$V6,MROUND(((((SUM($C$1,S6*10,Allures!$X6)/$C$1)-(INT(SUM($C$1,S6*10,Allures!$X6)/$C$1)))*$C$1)/10),0.5),IF(T$2&lt;=Allures!$F6+Allures!$J6+Allures!$N6+Allures!$R6+Allures!$V6+Allures!$Z6,MROUND(((((SUM($C$1,S6*10,Allures!$AB6)/$C$1)-(INT(SUM($C$1,S6*10,Allures!$AB6)/$C$1)))*$C$1)/10),0.5),IF(T$2&lt;= Allures!$F6+Allures!$J6+Allures!$N6+Allures!$R6+Allures!$V6+Allures!$Z6+Allures!$AD6,MROUND(((((SUM($C$1,Repères!S6*10,Allures!$AF6)/$C$1)-(INT(SUM($C$1,Repères!S6*10,Allures!$AF6)/$C$1)))*$C$1)/10),0.5),IF(T$2&lt;=Allures!$F6+Allures!$J6+Allures!$N6+Allures!$R6+Allures!$V6+Allures!$Z6+Allures!$AD6+Allures!$AH6,MROUND(((((SUM($C$1,Repères!S6*10,Allures!$AJ6)/$C$1)-(INT(SUM($C$1,Repères!S6*10,Allures!$AJ6)/$C$1)))*$C$1)/10),0.5),IF(T$2&lt;= Allures!$F6+Allures!$J6+Allures!$N6+Allures!$R6+Allures!$V6+Allures!$Z6+Allures!$AD6+Allures!$AH6+Allures!$AL6,MROUND(((((SUM($C$1,Repères!S6*10,Allures!$AN6  )/$C$1)-(INT(SUM($C$1,Repères!S6*10,Allures!$AN6  )/$C$1)))*$C$1)/10),0.5),IF(T$2&lt;= Allures!$F6+Allures!$J6+Allures!$N6+Allures!$R6+Allures!$V6+Allures!$Z6+Allures!$AD6+Allures!$AH6+Allures!$AL6+Allures!$AP6,MROUND(((((SUM($C$1,Repères!S6*10,Allures!$AR6 )/$C$1)-(INT(SUM($C$1,S6*10,Allures!$AR6 )/$C$1)))*$C$1)/10),0.5), IF(T$2&lt;= Allures!$F6+Allures!$J6+Allures!$N6+Allures!$R6+Allures!$V6+Allures!$Z6+Allures!$AD6+Allures!$AH6+Allures!$AL6+Allures!$AP6+Allures!$AT6,MROUND(((((SUM($C$1,Repères!S6*10,Allures!$AV6)/$C$1)-(INT(SUM($C$1,S6*10, Allures!$AV6)/$C$1)))*$C$1)/10),0.5), IF( T$2&lt;= Allures!$F6+Allures!$J6+Allures!$N6+Allures!$R6+Allures!$V6+Allures!$Z6+Allures!$AD6+Allures!$AH6+Allures!$AL6+Allures!$AP6+Allures!$AT6+Allures!$AT6+Allures!$AX6,MROUND(((((SUM($C$1,Repères!S6*10,Allures!$AZ6  )/$C$1)-(INT(SUM($C$1,S6*10,Allures!$AZ6)/$C$1)))*$C$1)/10),0.5),""))))))))))))</f>
        <v/>
      </c>
      <c r="U6" s="24" t="str">
        <f>IF(U$2&lt;=Allures!$F6,MROUND((((((Allures!$H6*U$2)/$C$1)-INT((Allures!$H6*U$2)/$C$1))*$C$1)/10),0.5),IF(U$2&lt;=Allures!$F6+Allures!$J6,MROUND(((((SUM($C$1,T6*10,Allures!$L6)/$C$1)-(INT(SUM($C$1,T6*10,Allures!$L6)/$C$1)))*$C$1)/10),0.5),IF(U$2&lt;=Allures!$F6+Allures!$J6+Allures!$N6,MROUND(((((SUM($C$1,T6*10,Allures!$P6)/$C$1)-(INT(SUM($C$1,T6*10,Allures!$P6)/$C$1)))*$C$1)/10),0.5),IF(U$2&lt;=Allures!$F6+Allures!$J6+Allures!$N6+Allures!$R6,MROUND(((((SUM($C$1,T6*10,Allures!$T6)/$C$1)-(INT(SUM($C$1,T6*10,Allures!$T6)/$C$1)))*$C$1)/10),0.5),IF(U$2&lt;=Allures!$F6+Allures!$J6+Allures!$N6+Allures!$R6+Allures!$V6,MROUND(((((SUM($C$1,T6*10,Allures!$X6)/$C$1)-(INT(SUM($C$1,T6*10,Allures!$X6)/$C$1)))*$C$1)/10),0.5),IF(U$2&lt;=Allures!$F6+Allures!$J6+Allures!$N6+Allures!$R6+Allures!$V6+Allures!$Z6,MROUND(((((SUM($C$1,T6*10,Allures!$AB6)/$C$1)-(INT(SUM($C$1,T6*10,Allures!$AB6)/$C$1)))*$C$1)/10),0.5),IF(U$2&lt;= Allures!$F6+Allures!$J6+Allures!$N6+Allures!$R6+Allures!$V6+Allures!$Z6+Allures!$AD6,MROUND(((((SUM($C$1,Repères!T6*10,Allures!$AF6)/$C$1)-(INT(SUM($C$1,Repères!T6*10,Allures!$AF6)/$C$1)))*$C$1)/10),0.5),IF(U$2&lt;=Allures!$F6+Allures!$J6+Allures!$N6+Allures!$R6+Allures!$V6+Allures!$Z6+Allures!$AD6+Allures!$AH6,MROUND(((((SUM($C$1,Repères!T6*10,Allures!$AJ6)/$C$1)-(INT(SUM($C$1,Repères!T6*10,Allures!$AJ6)/$C$1)))*$C$1)/10),0.5),IF(U$2&lt;= Allures!$F6+Allures!$J6+Allures!$N6+Allures!$R6+Allures!$V6+Allures!$Z6+Allures!$AD6+Allures!$AH6+Allures!$AL6,MROUND(((((SUM($C$1,Repères!T6*10,Allures!$AN6  )/$C$1)-(INT(SUM($C$1,Repères!T6*10,Allures!$AN6  )/$C$1)))*$C$1)/10),0.5),IF(U$2&lt;= Allures!$F6+Allures!$J6+Allures!$N6+Allures!$R6+Allures!$V6+Allures!$Z6+Allures!$AD6+Allures!$AH6+Allures!$AL6+Allures!$AP6,MROUND(((((SUM($C$1,Repères!T6*10,Allures!$AR6 )/$C$1)-(INT(SUM($C$1,T6*10,Allures!$AR6 )/$C$1)))*$C$1)/10),0.5), IF(U$2&lt;= Allures!$F6+Allures!$J6+Allures!$N6+Allures!$R6+Allures!$V6+Allures!$Z6+Allures!$AD6+Allures!$AH6+Allures!$AL6+Allures!$AP6+Allures!$AT6,MROUND(((((SUM($C$1,Repères!T6*10,Allures!$AV6)/$C$1)-(INT(SUM($C$1,T6*10, Allures!$AV6)/$C$1)))*$C$1)/10),0.5), IF( U$2&lt;= Allures!$F6+Allures!$J6+Allures!$N6+Allures!$R6+Allures!$V6+Allures!$Z6+Allures!$AD6+Allures!$AH6+Allures!$AL6+Allures!$AP6+Allures!$AT6+Allures!$AT6+Allures!$AX6,MROUND(((((SUM($C$1,Repères!T6*10,Allures!$AZ6  )/$C$1)-(INT(SUM($C$1,T6*10,Allures!$AZ6)/$C$1)))*$C$1)/10),0.5),""))))))))))))</f>
        <v/>
      </c>
      <c r="V6" s="24" t="str">
        <f>IF(V$2&lt;=Allures!$F6,MROUND((((((Allures!$H6*V$2)/$C$1)-INT((Allures!$H6*V$2)/$C$1))*$C$1)/10),0.5),IF(V$2&lt;=Allures!$F6+Allures!$J6,MROUND(((((SUM($C$1,U6*10,Allures!$L6)/$C$1)-(INT(SUM($C$1,U6*10,Allures!$L6)/$C$1)))*$C$1)/10),0.5),IF(V$2&lt;=Allures!$F6+Allures!$J6+Allures!$N6,MROUND(((((SUM($C$1,U6*10,Allures!$P6)/$C$1)-(INT(SUM($C$1,U6*10,Allures!$P6)/$C$1)))*$C$1)/10),0.5),IF(V$2&lt;=Allures!$F6+Allures!$J6+Allures!$N6+Allures!$R6,MROUND(((((SUM($C$1,U6*10,Allures!$T6)/$C$1)-(INT(SUM($C$1,U6*10,Allures!$T6)/$C$1)))*$C$1)/10),0.5),IF(V$2&lt;=Allures!$F6+Allures!$J6+Allures!$N6+Allures!$R6+Allures!$V6,MROUND(((((SUM($C$1,U6*10,Allures!$X6)/$C$1)-(INT(SUM($C$1,U6*10,Allures!$X6)/$C$1)))*$C$1)/10),0.5),IF(V$2&lt;=Allures!$F6+Allures!$J6+Allures!$N6+Allures!$R6+Allures!$V6+Allures!$Z6,MROUND(((((SUM($C$1,U6*10,Allures!$AB6)/$C$1)-(INT(SUM($C$1,U6*10,Allures!$AB6)/$C$1)))*$C$1)/10),0.5),IF(V$2&lt;= Allures!$F6+Allures!$J6+Allures!$N6+Allures!$R6+Allures!$V6+Allures!$Z6+Allures!$AD6,MROUND(((((SUM($C$1,Repères!U6*10,Allures!$AF6)/$C$1)-(INT(SUM($C$1,Repères!U6*10,Allures!$AF6)/$C$1)))*$C$1)/10),0.5),IF(V$2&lt;=Allures!$F6+Allures!$J6+Allures!$N6+Allures!$R6+Allures!$V6+Allures!$Z6+Allures!$AD6+Allures!$AH6,MROUND(((((SUM($C$1,Repères!U6*10,Allures!$AJ6)/$C$1)-(INT(SUM($C$1,Repères!U6*10,Allures!$AJ6)/$C$1)))*$C$1)/10),0.5),IF(V$2&lt;= Allures!$F6+Allures!$J6+Allures!$N6+Allures!$R6+Allures!$V6+Allures!$Z6+Allures!$AD6+Allures!$AH6+Allures!$AL6,MROUND(((((SUM($C$1,Repères!U6*10,Allures!$AN6  )/$C$1)-(INT(SUM($C$1,Repères!U6*10,Allures!$AN6  )/$C$1)))*$C$1)/10),0.5),IF(V$2&lt;= Allures!$F6+Allures!$J6+Allures!$N6+Allures!$R6+Allures!$V6+Allures!$Z6+Allures!$AD6+Allures!$AH6+Allures!$AL6+Allures!$AP6,MROUND(((((SUM($C$1,Repères!U6*10,Allures!$AR6 )/$C$1)-(INT(SUM($C$1,U6*10,Allures!$AR6 )/$C$1)))*$C$1)/10),0.5), IF(V$2&lt;= Allures!$F6+Allures!$J6+Allures!$N6+Allures!$R6+Allures!$V6+Allures!$Z6+Allures!$AD6+Allures!$AH6+Allures!$AL6+Allures!$AP6+Allures!$AT6,MROUND(((((SUM($C$1,Repères!U6*10,Allures!$AV6)/$C$1)-(INT(SUM($C$1,U6*10, Allures!$AV6)/$C$1)))*$C$1)/10),0.5), IF( V$2&lt;= Allures!$F6+Allures!$J6+Allures!$N6+Allures!$R6+Allures!$V6+Allures!$Z6+Allures!$AD6+Allures!$AH6+Allures!$AL6+Allures!$AP6+Allures!$AT6+Allures!$AT6+Allures!$AX6,MROUND(((((SUM($C$1,Repères!U6*10,Allures!$AZ6  )/$C$1)-(INT(SUM($C$1,U6*10,Allures!$AZ6)/$C$1)))*$C$1)/10),0.5),""))))))))))))</f>
        <v/>
      </c>
      <c r="W6" s="24" t="str">
        <f>IF(W$2&lt;=Allures!$F6,MROUND((((((Allures!$H6*W$2)/$C$1)-INT((Allures!$H6*W$2)/$C$1))*$C$1)/10),0.5),IF(W$2&lt;=Allures!$F6+Allures!$J6,MROUND(((((SUM($C$1,V6*10,Allures!$L6)/$C$1)-(INT(SUM($C$1,V6*10,Allures!$L6)/$C$1)))*$C$1)/10),0.5),IF(W$2&lt;=Allures!$F6+Allures!$J6+Allures!$N6,MROUND(((((SUM($C$1,V6*10,Allures!$P6)/$C$1)-(INT(SUM($C$1,V6*10,Allures!$P6)/$C$1)))*$C$1)/10),0.5),IF(W$2&lt;=Allures!$F6+Allures!$J6+Allures!$N6+Allures!$R6,MROUND(((((SUM($C$1,V6*10,Allures!$T6)/$C$1)-(INT(SUM($C$1,V6*10,Allures!$T6)/$C$1)))*$C$1)/10),0.5),IF(W$2&lt;=Allures!$F6+Allures!$J6+Allures!$N6+Allures!$R6+Allures!$V6,MROUND(((((SUM($C$1,V6*10,Allures!$X6)/$C$1)-(INT(SUM($C$1,V6*10,Allures!$X6)/$C$1)))*$C$1)/10),0.5),IF(W$2&lt;=Allures!$F6+Allures!$J6+Allures!$N6+Allures!$R6+Allures!$V6+Allures!$Z6,MROUND(((((SUM($C$1,V6*10,Allures!$AB6)/$C$1)-(INT(SUM($C$1,V6*10,Allures!$AB6)/$C$1)))*$C$1)/10),0.5),IF(W$2&lt;= Allures!$F6+Allures!$J6+Allures!$N6+Allures!$R6+Allures!$V6+Allures!$Z6+Allures!$AD6,MROUND(((((SUM($C$1,Repères!V6*10,Allures!$AF6)/$C$1)-(INT(SUM($C$1,Repères!V6*10,Allures!$AF6)/$C$1)))*$C$1)/10),0.5),IF(W$2&lt;=Allures!$F6+Allures!$J6+Allures!$N6+Allures!$R6+Allures!$V6+Allures!$Z6+Allures!$AD6+Allures!$AH6,MROUND(((((SUM($C$1,Repères!V6*10,Allures!$AJ6)/$C$1)-(INT(SUM($C$1,Repères!V6*10,Allures!$AJ6)/$C$1)))*$C$1)/10),0.5),IF(W$2&lt;= Allures!$F6+Allures!$J6+Allures!$N6+Allures!$R6+Allures!$V6+Allures!$Z6+Allures!$AD6+Allures!$AH6+Allures!$AL6,MROUND(((((SUM($C$1,Repères!V6*10,Allures!$AN6  )/$C$1)-(INT(SUM($C$1,Repères!V6*10,Allures!$AN6  )/$C$1)))*$C$1)/10),0.5),IF(W$2&lt;= Allures!$F6+Allures!$J6+Allures!$N6+Allures!$R6+Allures!$V6+Allures!$Z6+Allures!$AD6+Allures!$AH6+Allures!$AL6+Allures!$AP6,MROUND(((((SUM($C$1,Repères!V6*10,Allures!$AR6 )/$C$1)-(INT(SUM($C$1,V6*10,Allures!$AR6 )/$C$1)))*$C$1)/10),0.5), IF(W$2&lt;= Allures!$F6+Allures!$J6+Allures!$N6+Allures!$R6+Allures!$V6+Allures!$Z6+Allures!$AD6+Allures!$AH6+Allures!$AL6+Allures!$AP6+Allures!$AT6,MROUND(((((SUM($C$1,Repères!V6*10,Allures!$AV6)/$C$1)-(INT(SUM($C$1,V6*10, Allures!$AV6)/$C$1)))*$C$1)/10),0.5), IF( W$2&lt;= Allures!$F6+Allures!$J6+Allures!$N6+Allures!$R6+Allures!$V6+Allures!$Z6+Allures!$AD6+Allures!$AH6+Allures!$AL6+Allures!$AP6+Allures!$AT6+Allures!$AT6+Allures!$AX6,MROUND(((((SUM($C$1,Repères!V6*10,Allures!$AZ6  )/$C$1)-(INT(SUM($C$1,V6*10,Allures!$AZ6)/$C$1)))*$C$1)/10),0.5),""))))))))))))</f>
        <v/>
      </c>
      <c r="X6" s="24" t="str">
        <f>IF(X$2&lt;=Allures!$F6,MROUND((((((Allures!$H6*X$2)/$C$1)-INT((Allures!$H6*X$2)/$C$1))*$C$1)/10),0.5),IF(X$2&lt;=Allures!$F6+Allures!$J6,MROUND(((((SUM($C$1,W6*10,Allures!$L6)/$C$1)-(INT(SUM($C$1,W6*10,Allures!$L6)/$C$1)))*$C$1)/10),0.5),IF(X$2&lt;=Allures!$F6+Allures!$J6+Allures!$N6,MROUND(((((SUM($C$1,W6*10,Allures!$P6)/$C$1)-(INT(SUM($C$1,W6*10,Allures!$P6)/$C$1)))*$C$1)/10),0.5),IF(X$2&lt;=Allures!$F6+Allures!$J6+Allures!$N6+Allures!$R6,MROUND(((((SUM($C$1,W6*10,Allures!$T6)/$C$1)-(INT(SUM($C$1,W6*10,Allures!$T6)/$C$1)))*$C$1)/10),0.5),IF(X$2&lt;=Allures!$F6+Allures!$J6+Allures!$N6+Allures!$R6+Allures!$V6,MROUND(((((SUM($C$1,W6*10,Allures!$X6)/$C$1)-(INT(SUM($C$1,W6*10,Allures!$X6)/$C$1)))*$C$1)/10),0.5),IF(X$2&lt;=Allures!$F6+Allures!$J6+Allures!$N6+Allures!$R6+Allures!$V6+Allures!$Z6,MROUND(((((SUM($C$1,W6*10,Allures!$AB6)/$C$1)-(INT(SUM($C$1,W6*10,Allures!$AB6)/$C$1)))*$C$1)/10),0.5),IF(X$2&lt;= Allures!$F6+Allures!$J6+Allures!$N6+Allures!$R6+Allures!$V6+Allures!$Z6+Allures!$AD6,MROUND(((((SUM($C$1,Repères!W6*10,Allures!$AF6)/$C$1)-(INT(SUM($C$1,Repères!W6*10,Allures!$AF6)/$C$1)))*$C$1)/10),0.5),IF(X$2&lt;=Allures!$F6+Allures!$J6+Allures!$N6+Allures!$R6+Allures!$V6+Allures!$Z6+Allures!$AD6+Allures!$AH6,MROUND(((((SUM($C$1,Repères!W6*10,Allures!$AJ6)/$C$1)-(INT(SUM($C$1,Repères!W6*10,Allures!$AJ6)/$C$1)))*$C$1)/10),0.5),IF(X$2&lt;= Allures!$F6+Allures!$J6+Allures!$N6+Allures!$R6+Allures!$V6+Allures!$Z6+Allures!$AD6+Allures!$AH6+Allures!$AL6,MROUND(((((SUM($C$1,Repères!W6*10,Allures!$AN6  )/$C$1)-(INT(SUM($C$1,Repères!W6*10,Allures!$AN6  )/$C$1)))*$C$1)/10),0.5),IF(X$2&lt;= Allures!$F6+Allures!$J6+Allures!$N6+Allures!$R6+Allures!$V6+Allures!$Z6+Allures!$AD6+Allures!$AH6+Allures!$AL6+Allures!$AP6,MROUND(((((SUM($C$1,Repères!W6*10,Allures!$AR6 )/$C$1)-(INT(SUM($C$1,W6*10,Allures!$AR6 )/$C$1)))*$C$1)/10),0.5), IF(X$2&lt;= Allures!$F6+Allures!$J6+Allures!$N6+Allures!$R6+Allures!$V6+Allures!$Z6+Allures!$AD6+Allures!$AH6+Allures!$AL6+Allures!$AP6+Allures!$AT6,MROUND(((((SUM($C$1,Repères!W6*10,Allures!$AV6)/$C$1)-(INT(SUM($C$1,W6*10, Allures!$AV6)/$C$1)))*$C$1)/10),0.5), IF( X$2&lt;= Allures!$F6+Allures!$J6+Allures!$N6+Allures!$R6+Allures!$V6+Allures!$Z6+Allures!$AD6+Allures!$AH6+Allures!$AL6+Allures!$AP6+Allures!$AT6+Allures!$AT6+Allures!$AX6,MROUND(((((SUM($C$1,Repères!W6*10,Allures!$AZ6  )/$C$1)-(INT(SUM($C$1,W6*10,Allures!$AZ6)/$C$1)))*$C$1)/10),0.5),""))))))))))))</f>
        <v/>
      </c>
      <c r="Y6" s="24" t="str">
        <f>IF(Y$2&lt;=Allures!$F6,MROUND((((((Allures!$H6*Y$2)/$C$1)-INT((Allures!$H6*Y$2)/$C$1))*$C$1)/10),0.5),IF(Y$2&lt;=Allures!$F6+Allures!$J6,MROUND(((((SUM($C$1,X6*10,Allures!$L6)/$C$1)-(INT(SUM($C$1,X6*10,Allures!$L6)/$C$1)))*$C$1)/10),0.5),IF(Y$2&lt;=Allures!$F6+Allures!$J6+Allures!$N6,MROUND(((((SUM($C$1,X6*10,Allures!$P6)/$C$1)-(INT(SUM($C$1,X6*10,Allures!$P6)/$C$1)))*$C$1)/10),0.5),IF(Y$2&lt;=Allures!$F6+Allures!$J6+Allures!$N6+Allures!$R6,MROUND(((((SUM($C$1,X6*10,Allures!$T6)/$C$1)-(INT(SUM($C$1,X6*10,Allures!$T6)/$C$1)))*$C$1)/10),0.5),IF(Y$2&lt;=Allures!$F6+Allures!$J6+Allures!$N6+Allures!$R6+Allures!$V6,MROUND(((((SUM($C$1,X6*10,Allures!$X6)/$C$1)-(INT(SUM($C$1,X6*10,Allures!$X6)/$C$1)))*$C$1)/10),0.5),IF(Y$2&lt;=Allures!$F6+Allures!$J6+Allures!$N6+Allures!$R6+Allures!$V6+Allures!$Z6,MROUND(((((SUM($C$1,X6*10,Allures!$AB6)/$C$1)-(INT(SUM($C$1,X6*10,Allures!$AB6)/$C$1)))*$C$1)/10),0.5),IF(Y$2&lt;= Allures!$F6+Allures!$J6+Allures!$N6+Allures!$R6+Allures!$V6+Allures!$Z6+Allures!$AD6,MROUND(((((SUM($C$1,Repères!X6*10,Allures!$AF6)/$C$1)-(INT(SUM($C$1,Repères!X6*10,Allures!$AF6)/$C$1)))*$C$1)/10),0.5),IF(Y$2&lt;=Allures!$F6+Allures!$J6+Allures!$N6+Allures!$R6+Allures!$V6+Allures!$Z6+Allures!$AD6+Allures!$AH6,MROUND(((((SUM($C$1,Repères!X6*10,Allures!$AJ6)/$C$1)-(INT(SUM($C$1,Repères!X6*10,Allures!$AJ6)/$C$1)))*$C$1)/10),0.5),IF(Y$2&lt;= Allures!$F6+Allures!$J6+Allures!$N6+Allures!$R6+Allures!$V6+Allures!$Z6+Allures!$AD6+Allures!$AH6+Allures!$AL6,MROUND(((((SUM($C$1,Repères!X6*10,Allures!$AN6  )/$C$1)-(INT(SUM($C$1,Repères!X6*10,Allures!$AN6  )/$C$1)))*$C$1)/10),0.5),IF(Y$2&lt;= Allures!$F6+Allures!$J6+Allures!$N6+Allures!$R6+Allures!$V6+Allures!$Z6+Allures!$AD6+Allures!$AH6+Allures!$AL6+Allures!$AP6,MROUND(((((SUM($C$1,Repères!X6*10,Allures!$AR6 )/$C$1)-(INT(SUM($C$1,X6*10,Allures!$AR6 )/$C$1)))*$C$1)/10),0.5), IF(Y$2&lt;= Allures!$F6+Allures!$J6+Allures!$N6+Allures!$R6+Allures!$V6+Allures!$Z6+Allures!$AD6+Allures!$AH6+Allures!$AL6+Allures!$AP6+Allures!$AT6,MROUND(((((SUM($C$1,Repères!X6*10,Allures!$AV6)/$C$1)-(INT(SUM($C$1,X6*10, Allures!$AV6)/$C$1)))*$C$1)/10),0.5), IF( Y$2&lt;= Allures!$F6+Allures!$J6+Allures!$N6+Allures!$R6+Allures!$V6+Allures!$Z6+Allures!$AD6+Allures!$AH6+Allures!$AL6+Allures!$AP6+Allures!$AT6+Allures!$AT6+Allures!$AX6,MROUND(((((SUM($C$1,Repères!X6*10,Allures!$AZ6  )/$C$1)-(INT(SUM($C$1,X6*10,Allures!$AZ6)/$C$1)))*$C$1)/10),0.5),""))))))))))))</f>
        <v/>
      </c>
      <c r="Z6" s="24" t="str">
        <f>IF(Z$2&lt;=Allures!$F6,MROUND((((((Allures!$H6*Z$2)/$C$1)-INT((Allures!$H6*Z$2)/$C$1))*$C$1)/10),0.5),IF(Z$2&lt;=Allures!$F6+Allures!$J6,MROUND(((((SUM($C$1,Y6*10,Allures!$L6)/$C$1)-(INT(SUM($C$1,Y6*10,Allures!$L6)/$C$1)))*$C$1)/10),0.5),IF(Z$2&lt;=Allures!$F6+Allures!$J6+Allures!$N6,MROUND(((((SUM($C$1,Y6*10,Allures!$P6)/$C$1)-(INT(SUM($C$1,Y6*10,Allures!$P6)/$C$1)))*$C$1)/10),0.5),IF(Z$2&lt;=Allures!$F6+Allures!$J6+Allures!$N6+Allures!$R6,MROUND(((((SUM($C$1,Y6*10,Allures!$T6)/$C$1)-(INT(SUM($C$1,Y6*10,Allures!$T6)/$C$1)))*$C$1)/10),0.5),IF(Z$2&lt;=Allures!$F6+Allures!$J6+Allures!$N6+Allures!$R6+Allures!$V6,MROUND(((((SUM($C$1,Y6*10,Allures!$X6)/$C$1)-(INT(SUM($C$1,Y6*10,Allures!$X6)/$C$1)))*$C$1)/10),0.5),IF(Z$2&lt;=Allures!$F6+Allures!$J6+Allures!$N6+Allures!$R6+Allures!$V6+Allures!$Z6,MROUND(((((SUM($C$1,Y6*10,Allures!$AB6)/$C$1)-(INT(SUM($C$1,Y6*10,Allures!$AB6)/$C$1)))*$C$1)/10),0.5),IF(Z$2&lt;= Allures!$F6+Allures!$J6+Allures!$N6+Allures!$R6+Allures!$V6+Allures!$Z6+Allures!$AD6,MROUND(((((SUM($C$1,Repères!Y6*10,Allures!$AF6)/$C$1)-(INT(SUM($C$1,Repères!Y6*10,Allures!$AF6)/$C$1)))*$C$1)/10),0.5),IF(Z$2&lt;=Allures!$F6+Allures!$J6+Allures!$N6+Allures!$R6+Allures!$V6+Allures!$Z6+Allures!$AD6+Allures!$AH6,MROUND(((((SUM($C$1,Repères!Y6*10,Allures!$AJ6)/$C$1)-(INT(SUM($C$1,Repères!Y6*10,Allures!$AJ6)/$C$1)))*$C$1)/10),0.5),IF(Z$2&lt;= Allures!$F6+Allures!$J6+Allures!$N6+Allures!$R6+Allures!$V6+Allures!$Z6+Allures!$AD6+Allures!$AH6+Allures!$AL6,MROUND(((((SUM($C$1,Repères!Y6*10,Allures!$AN6  )/$C$1)-(INT(SUM($C$1,Repères!Y6*10,Allures!$AN6  )/$C$1)))*$C$1)/10),0.5),IF(Z$2&lt;= Allures!$F6+Allures!$J6+Allures!$N6+Allures!$R6+Allures!$V6+Allures!$Z6+Allures!$AD6+Allures!$AH6+Allures!$AL6+Allures!$AP6,MROUND(((((SUM($C$1,Repères!Y6*10,Allures!$AR6 )/$C$1)-(INT(SUM($C$1,Y6*10,Allures!$AR6 )/$C$1)))*$C$1)/10),0.5), IF(Z$2&lt;= Allures!$F6+Allures!$J6+Allures!$N6+Allures!$R6+Allures!$V6+Allures!$Z6+Allures!$AD6+Allures!$AH6+Allures!$AL6+Allures!$AP6+Allures!$AT6,MROUND(((((SUM($C$1,Repères!Y6*10,Allures!$AV6)/$C$1)-(INT(SUM($C$1,Y6*10, Allures!$AV6)/$C$1)))*$C$1)/10),0.5), IF( Z$2&lt;= Allures!$F6+Allures!$J6+Allures!$N6+Allures!$R6+Allures!$V6+Allures!$Z6+Allures!$AD6+Allures!$AH6+Allures!$AL6+Allures!$AP6+Allures!$AT6+Allures!$AT6+Allures!$AX6,MROUND(((((SUM($C$1,Repères!Y6*10,Allures!$AZ6  )/$C$1)-(INT(SUM($C$1,Y6*10,Allures!$AZ6)/$C$1)))*$C$1)/10),0.5),""))))))))))))</f>
        <v/>
      </c>
      <c r="AA6" s="24" t="str">
        <f>IF(AA$2&lt;=Allures!$F6,MROUND((((((Allures!$H6*AA$2)/$C$1)-INT((Allures!$H6*AA$2)/$C$1))*$C$1)/10),0.5),IF(AA$2&lt;=Allures!$F6+Allures!$J6,MROUND(((((SUM($C$1,Z6*10,Allures!$L6)/$C$1)-(INT(SUM($C$1,Z6*10,Allures!$L6)/$C$1)))*$C$1)/10),0.5),IF(AA$2&lt;=Allures!$F6+Allures!$J6+Allures!$N6,MROUND(((((SUM($C$1,Z6*10,Allures!$P6)/$C$1)-(INT(SUM($C$1,Z6*10,Allures!$P6)/$C$1)))*$C$1)/10),0.5),IF(AA$2&lt;=Allures!$F6+Allures!$J6+Allures!$N6+Allures!$R6,MROUND(((((SUM($C$1,Z6*10,Allures!$T6)/$C$1)-(INT(SUM($C$1,Z6*10,Allures!$T6)/$C$1)))*$C$1)/10),0.5),IF(AA$2&lt;=Allures!$F6+Allures!$J6+Allures!$N6+Allures!$R6+Allures!$V6,MROUND(((((SUM($C$1,Z6*10,Allures!$X6)/$C$1)-(INT(SUM($C$1,Z6*10,Allures!$X6)/$C$1)))*$C$1)/10),0.5),IF(AA$2&lt;=Allures!$F6+Allures!$J6+Allures!$N6+Allures!$R6+Allures!$V6+Allures!$Z6,MROUND(((((SUM($C$1,Z6*10,Allures!$AB6)/$C$1)-(INT(SUM($C$1,Z6*10,Allures!$AB6)/$C$1)))*$C$1)/10),0.5),IF(AA$2&lt;= Allures!$F6+Allures!$J6+Allures!$N6+Allures!$R6+Allures!$V6+Allures!$Z6+Allures!$AD6,MROUND(((((SUM($C$1,Repères!Z6*10,Allures!$AF6)/$C$1)-(INT(SUM($C$1,Repères!Z6*10,Allures!$AF6)/$C$1)))*$C$1)/10),0.5),IF(AA$2&lt;=Allures!$F6+Allures!$J6+Allures!$N6+Allures!$R6+Allures!$V6+Allures!$Z6+Allures!$AD6+Allures!$AH6,MROUND(((((SUM($C$1,Repères!Z6*10,Allures!$AJ6)/$C$1)-(INT(SUM($C$1,Repères!Z6*10,Allures!$AJ6)/$C$1)))*$C$1)/10),0.5),IF(AA$2&lt;= Allures!$F6+Allures!$J6+Allures!$N6+Allures!$R6+Allures!$V6+Allures!$Z6+Allures!$AD6+Allures!$AH6+Allures!$AL6,MROUND(((((SUM($C$1,Repères!Z6*10,Allures!$AN6  )/$C$1)-(INT(SUM($C$1,Repères!Z6*10,Allures!$AN6  )/$C$1)))*$C$1)/10),0.5),IF(AA$2&lt;= Allures!$F6+Allures!$J6+Allures!$N6+Allures!$R6+Allures!$V6+Allures!$Z6+Allures!$AD6+Allures!$AH6+Allures!$AL6+Allures!$AP6,MROUND(((((SUM($C$1,Repères!Z6*10,Allures!$AR6 )/$C$1)-(INT(SUM($C$1,Z6*10,Allures!$AR6 )/$C$1)))*$C$1)/10),0.5), IF(AA$2&lt;= Allures!$F6+Allures!$J6+Allures!$N6+Allures!$R6+Allures!$V6+Allures!$Z6+Allures!$AD6+Allures!$AH6+Allures!$AL6+Allures!$AP6+Allures!$AT6,MROUND(((((SUM($C$1,Repères!Z6*10,Allures!$AV6)/$C$1)-(INT(SUM($C$1,Z6*10, Allures!$AV6)/$C$1)))*$C$1)/10),0.5), IF( AA$2&lt;= Allures!$F6+Allures!$J6+Allures!$N6+Allures!$R6+Allures!$V6+Allures!$Z6+Allures!$AD6+Allures!$AH6+Allures!$AL6+Allures!$AP6+Allures!$AT6+Allures!$AT6+Allures!$AX6,MROUND(((((SUM($C$1,Repères!Z6*10,Allures!$AZ6  )/$C$1)-(INT(SUM($C$1,Z6*10,Allures!$AZ6)/$C$1)))*$C$1)/10),0.5),""))))))))))))</f>
        <v/>
      </c>
      <c r="AB6" s="24" t="str">
        <f>IF(AB$2&lt;=Allures!$F6,MROUND((((((Allures!$H6*AB$2)/$C$1)-INT((Allures!$H6*AB$2)/$C$1))*$C$1)/10),0.5),IF(AB$2&lt;=Allures!$F6+Allures!$J6,MROUND(((((SUM($C$1,AA6*10,Allures!$L6)/$C$1)-(INT(SUM($C$1,AA6*10,Allures!$L6)/$C$1)))*$C$1)/10),0.5),IF(AB$2&lt;=Allures!$F6+Allures!$J6+Allures!$N6,MROUND(((((SUM($C$1,AA6*10,Allures!$P6)/$C$1)-(INT(SUM($C$1,AA6*10,Allures!$P6)/$C$1)))*$C$1)/10),0.5),IF(AB$2&lt;=Allures!$F6+Allures!$J6+Allures!$N6+Allures!$R6,MROUND(((((SUM($C$1,AA6*10,Allures!$T6)/$C$1)-(INT(SUM($C$1,AA6*10,Allures!$T6)/$C$1)))*$C$1)/10),0.5),IF(AB$2&lt;=Allures!$F6+Allures!$J6+Allures!$N6+Allures!$R6+Allures!$V6,MROUND(((((SUM($C$1,AA6*10,Allures!$X6)/$C$1)-(INT(SUM($C$1,AA6*10,Allures!$X6)/$C$1)))*$C$1)/10),0.5),IF(AB$2&lt;=Allures!$F6+Allures!$J6+Allures!$N6+Allures!$R6+Allures!$V6+Allures!$Z6,MROUND(((((SUM($C$1,AA6*10,Allures!$AB6)/$C$1)-(INT(SUM($C$1,AA6*10,Allures!$AB6)/$C$1)))*$C$1)/10),0.5),IF(AB$2&lt;= Allures!$F6+Allures!$J6+Allures!$N6+Allures!$R6+Allures!$V6+Allures!$Z6+Allures!$AD6,MROUND(((((SUM($C$1,Repères!AA6*10,Allures!$AF6)/$C$1)-(INT(SUM($C$1,Repères!AA6*10,Allures!$AF6)/$C$1)))*$C$1)/10),0.5),IF(AB$2&lt;=Allures!$F6+Allures!$J6+Allures!$N6+Allures!$R6+Allures!$V6+Allures!$Z6+Allures!$AD6+Allures!$AH6,MROUND(((((SUM($C$1,Repères!AA6*10,Allures!$AJ6)/$C$1)-(INT(SUM($C$1,Repères!AA6*10,Allures!$AJ6)/$C$1)))*$C$1)/10),0.5),IF(AB$2&lt;= Allures!$F6+Allures!$J6+Allures!$N6+Allures!$R6+Allures!$V6+Allures!$Z6+Allures!$AD6+Allures!$AH6+Allures!$AL6,MROUND(((((SUM($C$1,Repères!AA6*10,Allures!$AN6  )/$C$1)-(INT(SUM($C$1,Repères!AA6*10,Allures!$AN6  )/$C$1)))*$C$1)/10),0.5),IF(AB$2&lt;= Allures!$F6+Allures!$J6+Allures!$N6+Allures!$R6+Allures!$V6+Allures!$Z6+Allures!$AD6+Allures!$AH6+Allures!$AL6+Allures!$AP6,MROUND(((((SUM($C$1,Repères!AA6*10,Allures!$AR6 )/$C$1)-(INT(SUM($C$1,AA6*10,Allures!$AR6 )/$C$1)))*$C$1)/10),0.5), IF(AB$2&lt;= Allures!$F6+Allures!$J6+Allures!$N6+Allures!$R6+Allures!$V6+Allures!$Z6+Allures!$AD6+Allures!$AH6+Allures!$AL6+Allures!$AP6+Allures!$AT6,MROUND(((((SUM($C$1,Repères!AA6*10,Allures!$AV6)/$C$1)-(INT(SUM($C$1,AA6*10, Allures!$AV6)/$C$1)))*$C$1)/10),0.5), IF( AB$2&lt;= Allures!$F6+Allures!$J6+Allures!$N6+Allures!$R6+Allures!$V6+Allures!$Z6+Allures!$AD6+Allures!$AH6+Allures!$AL6+Allures!$AP6+Allures!$AT6+Allures!$AT6+Allures!$AX6,MROUND(((((SUM($C$1,Repères!AA6*10,Allures!$AZ6  )/$C$1)-(INT(SUM($C$1,AA6*10,Allures!$AZ6)/$C$1)))*$C$1)/10),0.5),""))))))))))))</f>
        <v/>
      </c>
      <c r="AC6" s="24" t="str">
        <f>IF(AC$2&lt;=Allures!$F6,MROUND((((((Allures!$H6*AC$2)/$C$1)-INT((Allures!$H6*AC$2)/$C$1))*$C$1)/10),0.5),IF(AC$2&lt;=Allures!$F6+Allures!$J6,MROUND(((((SUM($C$1,AB6*10,Allures!$L6)/$C$1)-(INT(SUM($C$1,AB6*10,Allures!$L6)/$C$1)))*$C$1)/10),0.5),IF(AC$2&lt;=Allures!$F6+Allures!$J6+Allures!$N6,MROUND(((((SUM($C$1,AB6*10,Allures!$P6)/$C$1)-(INT(SUM($C$1,AB6*10,Allures!$P6)/$C$1)))*$C$1)/10),0.5),IF(AC$2&lt;=Allures!$F6+Allures!$J6+Allures!$N6+Allures!$R6,MROUND(((((SUM($C$1,AB6*10,Allures!$T6)/$C$1)-(INT(SUM($C$1,AB6*10,Allures!$T6)/$C$1)))*$C$1)/10),0.5),IF(AC$2&lt;=Allures!$F6+Allures!$J6+Allures!$N6+Allures!$R6+Allures!$V6,MROUND(((((SUM($C$1,AB6*10,Allures!$X6)/$C$1)-(INT(SUM($C$1,AB6*10,Allures!$X6)/$C$1)))*$C$1)/10),0.5),IF(AC$2&lt;=Allures!$F6+Allures!$J6+Allures!$N6+Allures!$R6+Allures!$V6+Allures!$Z6,MROUND(((((SUM($C$1,AB6*10,Allures!$AB6)/$C$1)-(INT(SUM($C$1,AB6*10,Allures!$AB6)/$C$1)))*$C$1)/10),0.5),IF(AC$2&lt;= Allures!$F6+Allures!$J6+Allures!$N6+Allures!$R6+Allures!$V6+Allures!$Z6+Allures!$AD6,MROUND(((((SUM($C$1,Repères!AB6*10,Allures!$AF6)/$C$1)-(INT(SUM($C$1,Repères!AB6*10,Allures!$AF6)/$C$1)))*$C$1)/10),0.5),IF(AC$2&lt;=Allures!$F6+Allures!$J6+Allures!$N6+Allures!$R6+Allures!$V6+Allures!$Z6+Allures!$AD6+Allures!$AH6,MROUND(((((SUM($C$1,Repères!AB6*10,Allures!$AJ6)/$C$1)-(INT(SUM($C$1,Repères!AB6*10,Allures!$AJ6)/$C$1)))*$C$1)/10),0.5),IF(AC$2&lt;= Allures!$F6+Allures!$J6+Allures!$N6+Allures!$R6+Allures!$V6+Allures!$Z6+Allures!$AD6+Allures!$AH6+Allures!$AL6,MROUND(((((SUM($C$1,Repères!AB6*10,Allures!$AN6  )/$C$1)-(INT(SUM($C$1,Repères!AB6*10,Allures!$AN6  )/$C$1)))*$C$1)/10),0.5),IF(AC$2&lt;= Allures!$F6+Allures!$J6+Allures!$N6+Allures!$R6+Allures!$V6+Allures!$Z6+Allures!$AD6+Allures!$AH6+Allures!$AL6+Allures!$AP6,MROUND(((((SUM($C$1,Repères!AB6*10,Allures!$AR6 )/$C$1)-(INT(SUM($C$1,AB6*10,Allures!$AR6 )/$C$1)))*$C$1)/10),0.5), IF(AC$2&lt;= Allures!$F6+Allures!$J6+Allures!$N6+Allures!$R6+Allures!$V6+Allures!$Z6+Allures!$AD6+Allures!$AH6+Allures!$AL6+Allures!$AP6+Allures!$AT6,MROUND(((((SUM($C$1,Repères!AB6*10,Allures!$AV6)/$C$1)-(INT(SUM($C$1,AB6*10, Allures!$AV6)/$C$1)))*$C$1)/10),0.5), IF( AC$2&lt;= Allures!$F6+Allures!$J6+Allures!$N6+Allures!$R6+Allures!$V6+Allures!$Z6+Allures!$AD6+Allures!$AH6+Allures!$AL6+Allures!$AP6+Allures!$AT6+Allures!$AT6+Allures!$AX6,MROUND(((((SUM($C$1,Repères!AB6*10,Allures!$AZ6  )/$C$1)-(INT(SUM($C$1,AB6*10,Allures!$AZ6)/$C$1)))*$C$1)/10),0.5),""))))))))))))</f>
        <v/>
      </c>
      <c r="AD6" s="24" t="str">
        <f>IF(AD$2&lt;=Allures!$F6,MROUND((((((Allures!$H6*AD$2)/$C$1)-INT((Allures!$H6*AD$2)/$C$1))*$C$1)/10),0.5),IF(AD$2&lt;=Allures!$F6+Allures!$J6,MROUND(((((SUM($C$1,AC6*10,Allures!$L6)/$C$1)-(INT(SUM($C$1,AC6*10,Allures!$L6)/$C$1)))*$C$1)/10),0.5),IF(AD$2&lt;=Allures!$F6+Allures!$J6+Allures!$N6,MROUND(((((SUM($C$1,AC6*10,Allures!$P6)/$C$1)-(INT(SUM($C$1,AC6*10,Allures!$P6)/$C$1)))*$C$1)/10),0.5),IF(AD$2&lt;=Allures!$F6+Allures!$J6+Allures!$N6+Allures!$R6,MROUND(((((SUM($C$1,AC6*10,Allures!$T6)/$C$1)-(INT(SUM($C$1,AC6*10,Allures!$T6)/$C$1)))*$C$1)/10),0.5),IF(AD$2&lt;=Allures!$F6+Allures!$J6+Allures!$N6+Allures!$R6+Allures!$V6,MROUND(((((SUM($C$1,AC6*10,Allures!$X6)/$C$1)-(INT(SUM($C$1,AC6*10,Allures!$X6)/$C$1)))*$C$1)/10),0.5),IF(AD$2&lt;=Allures!$F6+Allures!$J6+Allures!$N6+Allures!$R6+Allures!$V6+Allures!$Z6,MROUND(((((SUM($C$1,AC6*10,Allures!$AB6)/$C$1)-(INT(SUM($C$1,AC6*10,Allures!$AB6)/$C$1)))*$C$1)/10),0.5),IF(AD$2&lt;= Allures!$F6+Allures!$J6+Allures!$N6+Allures!$R6+Allures!$V6+Allures!$Z6+Allures!$AD6,MROUND(((((SUM($C$1,Repères!AC6*10,Allures!$AF6)/$C$1)-(INT(SUM($C$1,Repères!AC6*10,Allures!$AF6)/$C$1)))*$C$1)/10),0.5),IF(AD$2&lt;=Allures!$F6+Allures!$J6+Allures!$N6+Allures!$R6+Allures!$V6+Allures!$Z6+Allures!$AD6+Allures!$AH6,MROUND(((((SUM($C$1,Repères!AC6*10,Allures!$AJ6)/$C$1)-(INT(SUM($C$1,Repères!AC6*10,Allures!$AJ6)/$C$1)))*$C$1)/10),0.5),IF(AD$2&lt;= Allures!$F6+Allures!$J6+Allures!$N6+Allures!$R6+Allures!$V6+Allures!$Z6+Allures!$AD6+Allures!$AH6+Allures!$AL6,MROUND(((((SUM($C$1,Repères!AC6*10,Allures!$AN6  )/$C$1)-(INT(SUM($C$1,Repères!AC6*10,Allures!$AN6  )/$C$1)))*$C$1)/10),0.5),IF(AD$2&lt;= Allures!$F6+Allures!$J6+Allures!$N6+Allures!$R6+Allures!$V6+Allures!$Z6+Allures!$AD6+Allures!$AH6+Allures!$AL6+Allures!$AP6,MROUND(((((SUM($C$1,Repères!AC6*10,Allures!$AR6 )/$C$1)-(INT(SUM($C$1,AC6*10,Allures!$AR6 )/$C$1)))*$C$1)/10),0.5), IF(AD$2&lt;= Allures!$F6+Allures!$J6+Allures!$N6+Allures!$R6+Allures!$V6+Allures!$Z6+Allures!$AD6+Allures!$AH6+Allures!$AL6+Allures!$AP6+Allures!$AT6,MROUND(((((SUM($C$1,Repères!AC6*10,Allures!$AV6)/$C$1)-(INT(SUM($C$1,AC6*10, Allures!$AV6)/$C$1)))*$C$1)/10),0.5), IF( AD$2&lt;= Allures!$F6+Allures!$J6+Allures!$N6+Allures!$R6+Allures!$V6+Allures!$Z6+Allures!$AD6+Allures!$AH6+Allures!$AL6+Allures!$AP6+Allures!$AT6+Allures!$AT6+Allures!$AX6,MROUND(((((SUM($C$1,Repères!AC6*10,Allures!$AZ6  )/$C$1)-(INT(SUM($C$1,AC6*10,Allures!$AZ6)/$C$1)))*$C$1)/10),0.5),""))))))))))))</f>
        <v/>
      </c>
      <c r="AE6" s="24" t="str">
        <f>IF(AE$2&lt;=Allures!$F6,MROUND((((((Allures!$H6*AE$2)/$C$1)-INT((Allures!$H6*AE$2)/$C$1))*$C$1)/10),0.5),IF(AE$2&lt;=Allures!$F6+Allures!$J6,MROUND(((((SUM($C$1,AD6*10,Allures!$L6)/$C$1)-(INT(SUM($C$1,AD6*10,Allures!$L6)/$C$1)))*$C$1)/10),0.5),IF(AE$2&lt;=Allures!$F6+Allures!$J6+Allures!$N6,MROUND(((((SUM($C$1,AD6*10,Allures!$P6)/$C$1)-(INT(SUM($C$1,AD6*10,Allures!$P6)/$C$1)))*$C$1)/10),0.5),IF(AE$2&lt;=Allures!$F6+Allures!$J6+Allures!$N6+Allures!$R6,MROUND(((((SUM($C$1,AD6*10,Allures!$T6)/$C$1)-(INT(SUM($C$1,AD6*10,Allures!$T6)/$C$1)))*$C$1)/10),0.5),IF(AE$2&lt;=Allures!$F6+Allures!$J6+Allures!$N6+Allures!$R6+Allures!$V6,MROUND(((((SUM($C$1,AD6*10,Allures!$X6)/$C$1)-(INT(SUM($C$1,AD6*10,Allures!$X6)/$C$1)))*$C$1)/10),0.5),IF(AE$2&lt;=Allures!$F6+Allures!$J6+Allures!$N6+Allures!$R6+Allures!$V6+Allures!$Z6,MROUND(((((SUM($C$1,AD6*10,Allures!$AB6)/$C$1)-(INT(SUM($C$1,AD6*10,Allures!$AB6)/$C$1)))*$C$1)/10),0.5),IF(AE$2&lt;= Allures!$F6+Allures!$J6+Allures!$N6+Allures!$R6+Allures!$V6+Allures!$Z6+Allures!$AD6,MROUND(((((SUM($C$1,Repères!AD6*10,Allures!$AF6)/$C$1)-(INT(SUM($C$1,Repères!AD6*10,Allures!$AF6)/$C$1)))*$C$1)/10),0.5),IF(AE$2&lt;=Allures!$F6+Allures!$J6+Allures!$N6+Allures!$R6+Allures!$V6+Allures!$Z6+Allures!$AD6+Allures!$AH6,MROUND(((((SUM($C$1,Repères!AD6*10,Allures!$AJ6)/$C$1)-(INT(SUM($C$1,Repères!AD6*10,Allures!$AJ6)/$C$1)))*$C$1)/10),0.5),IF(AE$2&lt;= Allures!$F6+Allures!$J6+Allures!$N6+Allures!$R6+Allures!$V6+Allures!$Z6+Allures!$AD6+Allures!$AH6+Allures!$AL6,MROUND(((((SUM($C$1,Repères!AD6*10,Allures!$AN6  )/$C$1)-(INT(SUM($C$1,Repères!AD6*10,Allures!$AN6  )/$C$1)))*$C$1)/10),0.5),IF(AE$2&lt;= Allures!$F6+Allures!$J6+Allures!$N6+Allures!$R6+Allures!$V6+Allures!$Z6+Allures!$AD6+Allures!$AH6+Allures!$AL6+Allures!$AP6,MROUND(((((SUM($C$1,Repères!AD6*10,Allures!$AR6 )/$C$1)-(INT(SUM($C$1,AD6*10,Allures!$AR6 )/$C$1)))*$C$1)/10),0.5), IF(AE$2&lt;= Allures!$F6+Allures!$J6+Allures!$N6+Allures!$R6+Allures!$V6+Allures!$Z6+Allures!$AD6+Allures!$AH6+Allures!$AL6+Allures!$AP6+Allures!$AT6,MROUND(((((SUM($C$1,Repères!AD6*10,Allures!$AV6)/$C$1)-(INT(SUM($C$1,AD6*10, Allures!$AV6)/$C$1)))*$C$1)/10),0.5), IF( AE$2&lt;= Allures!$F6+Allures!$J6+Allures!$N6+Allures!$R6+Allures!$V6+Allures!$Z6+Allures!$AD6+Allures!$AH6+Allures!$AL6+Allures!$AP6+Allures!$AT6+Allures!$AT6+Allures!$AX6,MROUND(((((SUM($C$1,Repères!AD6*10,Allures!$AZ6  )/$C$1)-(INT(SUM($C$1,AD6*10,Allures!$AZ6)/$C$1)))*$C$1)/10),0.5),""))))))))))))</f>
        <v/>
      </c>
      <c r="AF6" s="24" t="str">
        <f>IF(AF$2&lt;=Allures!$F6,MROUND((((((Allures!$H6*AF$2)/$C$1)-INT((Allures!$H6*AF$2)/$C$1))*$C$1)/10),0.5),IF(AF$2&lt;=Allures!$F6+Allures!$J6,MROUND(((((SUM($C$1,AE6*10,Allures!$L6)/$C$1)-(INT(SUM($C$1,AE6*10,Allures!$L6)/$C$1)))*$C$1)/10),0.5),IF(AF$2&lt;=Allures!$F6+Allures!$J6+Allures!$N6,MROUND(((((SUM($C$1,AE6*10,Allures!$P6)/$C$1)-(INT(SUM($C$1,AE6*10,Allures!$P6)/$C$1)))*$C$1)/10),0.5),IF(AF$2&lt;=Allures!$F6+Allures!$J6+Allures!$N6+Allures!$R6,MROUND(((((SUM($C$1,AE6*10,Allures!$T6)/$C$1)-(INT(SUM($C$1,AE6*10,Allures!$T6)/$C$1)))*$C$1)/10),0.5),IF(AF$2&lt;=Allures!$F6+Allures!$J6+Allures!$N6+Allures!$R6+Allures!$V6,MROUND(((((SUM($C$1,AE6*10,Allures!$X6)/$C$1)-(INT(SUM($C$1,AE6*10,Allures!$X6)/$C$1)))*$C$1)/10),0.5),IF(AF$2&lt;=Allures!$F6+Allures!$J6+Allures!$N6+Allures!$R6+Allures!$V6+Allures!$Z6,MROUND(((((SUM($C$1,AE6*10,Allures!$AB6)/$C$1)-(INT(SUM($C$1,AE6*10,Allures!$AB6)/$C$1)))*$C$1)/10),0.5),IF(AF$2&lt;= Allures!$F6+Allures!$J6+Allures!$N6+Allures!$R6+Allures!$V6+Allures!$Z6+Allures!$AD6,MROUND(((((SUM($C$1,Repères!AE6*10,Allures!$AF6)/$C$1)-(INT(SUM($C$1,Repères!AE6*10,Allures!$AF6)/$C$1)))*$C$1)/10),0.5),IF(AF$2&lt;=Allures!$F6+Allures!$J6+Allures!$N6+Allures!$R6+Allures!$V6+Allures!$Z6+Allures!$AD6+Allures!$AH6,MROUND(((((SUM($C$1,Repères!AE6*10,Allures!$AJ6)/$C$1)-(INT(SUM($C$1,Repères!AE6*10,Allures!$AJ6)/$C$1)))*$C$1)/10),0.5),IF(AF$2&lt;= Allures!$F6+Allures!$J6+Allures!$N6+Allures!$R6+Allures!$V6+Allures!$Z6+Allures!$AD6+Allures!$AH6+Allures!$AL6,MROUND(((((SUM($C$1,Repères!AE6*10,Allures!$AN6  )/$C$1)-(INT(SUM($C$1,Repères!AE6*10,Allures!$AN6  )/$C$1)))*$C$1)/10),0.5),IF(AF$2&lt;= Allures!$F6+Allures!$J6+Allures!$N6+Allures!$R6+Allures!$V6+Allures!$Z6+Allures!$AD6+Allures!$AH6+Allures!$AL6+Allures!$AP6,MROUND(((((SUM($C$1,Repères!AE6*10,Allures!$AR6 )/$C$1)-(INT(SUM($C$1,AE6*10,Allures!$AR6 )/$C$1)))*$C$1)/10),0.5), IF(AF$2&lt;= Allures!$F6+Allures!$J6+Allures!$N6+Allures!$R6+Allures!$V6+Allures!$Z6+Allures!$AD6+Allures!$AH6+Allures!$AL6+Allures!$AP6+Allures!$AT6,MROUND(((((SUM($C$1,Repères!AE6*10,Allures!$AV6)/$C$1)-(INT(SUM($C$1,AE6*10, Allures!$AV6)/$C$1)))*$C$1)/10),0.5), IF( AF$2&lt;= Allures!$F6+Allures!$J6+Allures!$N6+Allures!$R6+Allures!$V6+Allures!$Z6+Allures!$AD6+Allures!$AH6+Allures!$AL6+Allures!$AP6+Allures!$AT6+Allures!$AT6+Allures!$AX6,MROUND(((((SUM($C$1,Repères!AE6*10,Allures!$AZ6  )/$C$1)-(INT(SUM($C$1,AE6*10,Allures!$AZ6)/$C$1)))*$C$1)/10),0.5),""))))))))))))</f>
        <v/>
      </c>
      <c r="AG6" s="24" t="str">
        <f>IF(AG$2&lt;=Allures!$F6,MROUND((((((Allures!$H6*AG$2)/$C$1)-INT((Allures!$H6*AG$2)/$C$1))*$C$1)/10),0.5),IF(AG$2&lt;=Allures!$F6+Allures!$J6,MROUND(((((SUM($C$1,AF6*10,Allures!$L6)/$C$1)-(INT(SUM($C$1,AF6*10,Allures!$L6)/$C$1)))*$C$1)/10),0.5),IF(AG$2&lt;=Allures!$F6+Allures!$J6+Allures!$N6,MROUND(((((SUM($C$1,AF6*10,Allures!$P6)/$C$1)-(INT(SUM($C$1,AF6*10,Allures!$P6)/$C$1)))*$C$1)/10),0.5),IF(AG$2&lt;=Allures!$F6+Allures!$J6+Allures!$N6+Allures!$R6,MROUND(((((SUM($C$1,AF6*10,Allures!$T6)/$C$1)-(INT(SUM($C$1,AF6*10,Allures!$T6)/$C$1)))*$C$1)/10),0.5),IF(AG$2&lt;=Allures!$F6+Allures!$J6+Allures!$N6+Allures!$R6+Allures!$V6,MROUND(((((SUM($C$1,AF6*10,Allures!$X6)/$C$1)-(INT(SUM($C$1,AF6*10,Allures!$X6)/$C$1)))*$C$1)/10),0.5),IF(AG$2&lt;=Allures!$F6+Allures!$J6+Allures!$N6+Allures!$R6+Allures!$V6+Allures!$Z6,MROUND(((((SUM($C$1,AF6*10,Allures!$AB6)/$C$1)-(INT(SUM($C$1,AF6*10,Allures!$AB6)/$C$1)))*$C$1)/10),0.5),IF(AG$2&lt;= Allures!$F6+Allures!$J6+Allures!$N6+Allures!$R6+Allures!$V6+Allures!$Z6+Allures!$AD6,MROUND(((((SUM($C$1,Repères!AF6*10,Allures!$AF6)/$C$1)-(INT(SUM($C$1,Repères!AF6*10,Allures!$AF6)/$C$1)))*$C$1)/10),0.5),IF(AG$2&lt;=Allures!$F6+Allures!$J6+Allures!$N6+Allures!$R6+Allures!$V6+Allures!$Z6+Allures!$AD6+Allures!$AH6,MROUND(((((SUM($C$1,Repères!AF6*10,Allures!$AJ6)/$C$1)-(INT(SUM($C$1,Repères!AF6*10,Allures!$AJ6)/$C$1)))*$C$1)/10),0.5),IF(AG$2&lt;= Allures!$F6+Allures!$J6+Allures!$N6+Allures!$R6+Allures!$V6+Allures!$Z6+Allures!$AD6+Allures!$AH6+Allures!$AL6,MROUND(((((SUM($C$1,Repères!AF6*10,Allures!$AN6  )/$C$1)-(INT(SUM($C$1,Repères!AF6*10,Allures!$AN6  )/$C$1)))*$C$1)/10),0.5),IF(AG$2&lt;= Allures!$F6+Allures!$J6+Allures!$N6+Allures!$R6+Allures!$V6+Allures!$Z6+Allures!$AD6+Allures!$AH6+Allures!$AL6+Allures!$AP6,MROUND(((((SUM($C$1,Repères!AF6*10,Allures!$AR6 )/$C$1)-(INT(SUM($C$1,AF6*10,Allures!$AR6 )/$C$1)))*$C$1)/10),0.5), IF(AG$2&lt;= Allures!$F6+Allures!$J6+Allures!$N6+Allures!$R6+Allures!$V6+Allures!$Z6+Allures!$AD6+Allures!$AH6+Allures!$AL6+Allures!$AP6+Allures!$AT6,MROUND(((((SUM($C$1,Repères!AF6*10,Allures!$AV6)/$C$1)-(INT(SUM($C$1,AF6*10, Allures!$AV6)/$C$1)))*$C$1)/10),0.5), IF( AG$2&lt;= Allures!$F6+Allures!$J6+Allures!$N6+Allures!$R6+Allures!$V6+Allures!$Z6+Allures!$AD6+Allures!$AH6+Allures!$AL6+Allures!$AP6+Allures!$AT6+Allures!$AT6+Allures!$AX6,MROUND(((((SUM($C$1,Repères!AF6*10,Allures!$AZ6  )/$C$1)-(INT(SUM($C$1,AF6*10,Allures!$AZ6)/$C$1)))*$C$1)/10),0.5),""))))))))))))</f>
        <v/>
      </c>
    </row>
    <row r="7" spans="1:37" x14ac:dyDescent="0.25">
      <c r="A7" s="8">
        <v>5</v>
      </c>
      <c r="B7" s="17" t="str">
        <f>IF(Allures!B7="","",Allures!B7)</f>
        <v/>
      </c>
      <c r="C7" s="17" t="str">
        <f>IF(Allures!C7="","",Allures!C7)</f>
        <v/>
      </c>
      <c r="D7" s="25" t="str">
        <f>IF(Allures!H7="","",MROUND((Allures!H7/10),0.5))</f>
        <v/>
      </c>
      <c r="E7" s="52" t="str">
        <f>IF(E$2&lt;=Allures!$F7,MROUND((((((Allures!$H7*E$2)/$C$1)-INT((Allures!$H7*E$2)/$C$1))*$C$1)/10),0.5),IF(E$2&lt;=Allures!$F7+Allures!$J7,MROUND(((((SUM($C$1,D7*10,Allures!$L7)/$C$1)-(INT(SUM($C$1,D7*10,Allures!$L7)/$C$1)))*$C$1)/10),0.5),IF(E$2&lt;=Allures!$F7+Allures!$J7+Allures!$N7,MROUND(((((SUM($C$1,D7*10,Allures!$P7)/$C$1)-(INT(SUM($C$1,D7*10,Allures!$P7)/$C$1)))*$C$1)/10),0.5),IF(E$2&lt;=Allures!$F7+Allures!$J7+Allures!$N7+Allures!$R7,MROUND(((((SUM($C$1,D7*10,Allures!$T7)/$C$1)-(INT(SUM($C$1,D7*10,Allures!$T7)/$C$1)))*$C$1)/10),0.5),IF(E$2&lt;=Allures!$F7+Allures!$J7+Allures!$N7+Allures!$R7+Allures!$V7,MROUND(((((SUM($C$1,D7*10,Allures!$X7)/$C$1)-(INT(SUM($C$1,D7*10,Allures!$X7)/$C$1)))*$C$1)/10),0.5),IF(E$2&lt;=Allures!$F7+Allures!$J7+Allures!$N7+Allures!$R7+Allures!$V7+Allures!$Z7,MROUND(((((SUM($C$1,D7*10,Allures!$AB7)/$C$1)-(INT(SUM($C$1,D7*10,Allures!$AB7)/$C$1)))*$C$1)/10),0.5),IF(E$2&lt;= Allures!$F7+Allures!$J7+Allures!$N7+Allures!$R7+Allures!$V7+Allures!$Z7+Allures!$AD7,MROUND(((((SUM($C$1,Repères!D7*10,Allures!$AF7)/$C$1)-(INT(SUM($C$1,Repères!D7*10,Allures!$AF7)/$C$1)))*$C$1)/10),0.5),IF(E$2&lt;=Allures!$F7+Allures!$J7+Allures!$N7+Allures!$R7+Allures!$V7+Allures!$Z7+Allures!$AD7+Allures!$AH7,MROUND(((((SUM($C$1,Repères!D7*10,Allures!$AJ7)/$C$1)-(INT(SUM($C$1,Repères!D7*10,Allures!$AJ7)/$C$1)))*$C$1)/10),0.5),IF(E$2&lt;= Allures!$F7+Allures!$J7+Allures!$N7+Allures!$R7+Allures!$V7+Allures!$Z7+Allures!$AD7+Allures!$AH7+Allures!$AL7,MROUND(((((SUM($C$1,Repères!D7*10,Allures!$AN7  )/$C$1)-(INT(SUM($C$1,Repères!D7*10,Allures!$AN7  )/$C$1)))*$C$1)/10),0.5),IF(E$2&lt;= Allures!$F7+Allures!$J7+Allures!$N7+Allures!$R7+Allures!$V7+Allures!$Z7+Allures!$AD7+Allures!$AH7+Allures!$AL7+Allures!$AP7,MROUND(((((SUM($C$1,Repères!D7*10,Allures!$AR7 )/$C$1)-(INT(SUM($C$1,D7*10,Allures!$AR7 )/$C$1)))*$C$1)/10),0.5), IF(E$2&lt;= Allures!$F7+Allures!$J7+Allures!$N7+Allures!$R7+Allures!$V7+Allures!$Z7+Allures!$AD7+Allures!$AH7+Allures!$AL7+Allures!$AP7+Allures!$AT7,MROUND(((((SUM($C$1,Repères!D7*10,Allures!$AV7)/$C$1)-(INT(SUM($C$1,D7*10, Allures!$AV7)/$C$1)))*$C$1)/10),0.5), IF( E$2&lt;= Allures!$F7+Allures!$J7+Allures!$N7+Allures!$R7+Allures!$V7+Allures!$Z7+Allures!$AD7+Allures!$AH7+Allures!$AL7+Allures!$AP7+Allures!$AT7+Allures!$AT7+Allures!$AX7,MROUND(((((SUM($C$1,Repères!D7*10,Allures!$AZ7  )/$C$1)-(INT(SUM($C$1,D7*10,Allures!$AZ7)/$C$1)))*$C$1)/10),0.5),""))))))))))))</f>
        <v/>
      </c>
      <c r="F7" s="52" t="str">
        <f>IF(F$2&lt;=Allures!$F7,MROUND((((((Allures!$H7*F$2)/$C$1)-INT((Allures!$H7*F$2)/$C$1))*$C$1)/10),0.5),IF(F$2&lt;=Allures!$F7+Allures!$J7,MROUND(((((SUM($C$1,E7*10,Allures!$L7)/$C$1)-(INT(SUM($C$1,E7*10,Allures!$L7)/$C$1)))*$C$1)/10),0.5),IF(F$2&lt;=Allures!$F7+Allures!$J7+Allures!$N7,MROUND(((((SUM($C$1,E7*10,Allures!$P7)/$C$1)-(INT(SUM($C$1,E7*10,Allures!$P7)/$C$1)))*$C$1)/10),0.5),IF(F$2&lt;=Allures!$F7+Allures!$J7+Allures!$N7+Allures!$R7,MROUND(((((SUM($C$1,E7*10,Allures!$T7)/$C$1)-(INT(SUM($C$1,E7*10,Allures!$T7)/$C$1)))*$C$1)/10),0.5),IF(F$2&lt;=Allures!$F7+Allures!$J7+Allures!$N7+Allures!$R7+Allures!$V7,MROUND(((((SUM($C$1,E7*10,Allures!$X7)/$C$1)-(INT(SUM($C$1,E7*10,Allures!$X7)/$C$1)))*$C$1)/10),0.5),IF(F$2&lt;=Allures!$F7+Allures!$J7+Allures!$N7+Allures!$R7+Allures!$V7+Allures!$Z7,MROUND(((((SUM($C$1,E7*10,Allures!$AB7)/$C$1)-(INT(SUM($C$1,E7*10,Allures!$AB7)/$C$1)))*$C$1)/10),0.5),IF(F$2&lt;= Allures!$F7+Allures!$J7+Allures!$N7+Allures!$R7+Allures!$V7+Allures!$Z7+Allures!$AD7,MROUND(((((SUM($C$1,Repères!E7*10,Allures!$AF7)/$C$1)-(INT(SUM($C$1,Repères!E7*10,Allures!$AF7)/$C$1)))*$C$1)/10),0.5),IF(F$2&lt;=Allures!$F7+Allures!$J7+Allures!$N7+Allures!$R7+Allures!$V7+Allures!$Z7+Allures!$AD7+Allures!$AH7,MROUND(((((SUM($C$1,Repères!E7*10,Allures!$AJ7)/$C$1)-(INT(SUM($C$1,Repères!E7*10,Allures!$AJ7)/$C$1)))*$C$1)/10),0.5),IF(F$2&lt;= Allures!$F7+Allures!$J7+Allures!$N7+Allures!$R7+Allures!$V7+Allures!$Z7+Allures!$AD7+Allures!$AH7+Allures!$AL7,MROUND(((((SUM($C$1,Repères!E7*10,Allures!$AN7  )/$C$1)-(INT(SUM($C$1,Repères!E7*10,Allures!$AN7  )/$C$1)))*$C$1)/10),0.5),IF(F$2&lt;= Allures!$F7+Allures!$J7+Allures!$N7+Allures!$R7+Allures!$V7+Allures!$Z7+Allures!$AD7+Allures!$AH7+Allures!$AL7+Allures!$AP7,MROUND(((((SUM($C$1,Repères!E7*10,Allures!$AR7 )/$C$1)-(INT(SUM($C$1,E7*10,Allures!$AR7 )/$C$1)))*$C$1)/10),0.5), IF(F$2&lt;= Allures!$F7+Allures!$J7+Allures!$N7+Allures!$R7+Allures!$V7+Allures!$Z7+Allures!$AD7+Allures!$AH7+Allures!$AL7+Allures!$AP7+Allures!$AT7,MROUND(((((SUM($C$1,Repères!E7*10,Allures!$AV7)/$C$1)-(INT(SUM($C$1,E7*10, Allures!$AV7)/$C$1)))*$C$1)/10),0.5), IF( F$2&lt;= Allures!$F7+Allures!$J7+Allures!$N7+Allures!$R7+Allures!$V7+Allures!$Z7+Allures!$AD7+Allures!$AH7+Allures!$AL7+Allures!$AP7+Allures!$AT7+Allures!$AT7+Allures!$AX7,MROUND(((((SUM($C$1,Repères!E7*10,Allures!$AZ7  )/$C$1)-(INT(SUM($C$1,E7*10,Allures!$AZ7)/$C$1)))*$C$1)/10),0.5),""))))))))))))</f>
        <v/>
      </c>
      <c r="G7" s="52" t="str">
        <f>IF(G$2&lt;=Allures!$F7,MROUND((((((Allures!$H7*G$2)/$C$1)-INT((Allures!$H7*G$2)/$C$1))*$C$1)/10),0.5),IF(G$2&lt;=Allures!$F7+Allures!$J7,MROUND(((((SUM($C$1,F7*10,Allures!$L7)/$C$1)-(INT(SUM($C$1,F7*10,Allures!$L7)/$C$1)))*$C$1)/10),0.5),IF(G$2&lt;=Allures!$F7+Allures!$J7+Allures!$N7,MROUND(((((SUM($C$1,F7*10,Allures!$P7)/$C$1)-(INT(SUM($C$1,F7*10,Allures!$P7)/$C$1)))*$C$1)/10),0.5),IF(G$2&lt;=Allures!$F7+Allures!$J7+Allures!$N7+Allures!$R7,MROUND(((((SUM($C$1,F7*10,Allures!$T7)/$C$1)-(INT(SUM($C$1,F7*10,Allures!$T7)/$C$1)))*$C$1)/10),0.5),IF(G$2&lt;=Allures!$F7+Allures!$J7+Allures!$N7+Allures!$R7+Allures!$V7,MROUND(((((SUM($C$1,F7*10,Allures!$X7)/$C$1)-(INT(SUM($C$1,F7*10,Allures!$X7)/$C$1)))*$C$1)/10),0.5),IF(G$2&lt;=Allures!$F7+Allures!$J7+Allures!$N7+Allures!$R7+Allures!$V7+Allures!$Z7,MROUND(((((SUM($C$1,F7*10,Allures!$AB7)/$C$1)-(INT(SUM($C$1,F7*10,Allures!$AB7)/$C$1)))*$C$1)/10),0.5),IF(G$2&lt;= Allures!$F7+Allures!$J7+Allures!$N7+Allures!$R7+Allures!$V7+Allures!$Z7+Allures!$AD7,MROUND(((((SUM($C$1,Repères!F7*10,Allures!$AF7)/$C$1)-(INT(SUM($C$1,Repères!F7*10,Allures!$AF7)/$C$1)))*$C$1)/10),0.5),IF(G$2&lt;=Allures!$F7+Allures!$J7+Allures!$N7+Allures!$R7+Allures!$V7+Allures!$Z7+Allures!$AD7+Allures!$AH7,MROUND(((((SUM($C$1,Repères!F7*10,Allures!$AJ7)/$C$1)-(INT(SUM($C$1,Repères!F7*10,Allures!$AJ7)/$C$1)))*$C$1)/10),0.5),IF(G$2&lt;= Allures!$F7+Allures!$J7+Allures!$N7+Allures!$R7+Allures!$V7+Allures!$Z7+Allures!$AD7+Allures!$AH7+Allures!$AL7,MROUND(((((SUM($C$1,Repères!F7*10,Allures!$AN7  )/$C$1)-(INT(SUM($C$1,Repères!F7*10,Allures!$AN7  )/$C$1)))*$C$1)/10),0.5),IF(G$2&lt;= Allures!$F7+Allures!$J7+Allures!$N7+Allures!$R7+Allures!$V7+Allures!$Z7+Allures!$AD7+Allures!$AH7+Allures!$AL7+Allures!$AP7,MROUND(((((SUM($C$1,Repères!F7*10,Allures!$AR7 )/$C$1)-(INT(SUM($C$1,F7*10,Allures!$AR7 )/$C$1)))*$C$1)/10),0.5), IF(G$2&lt;= Allures!$F7+Allures!$J7+Allures!$N7+Allures!$R7+Allures!$V7+Allures!$Z7+Allures!$AD7+Allures!$AH7+Allures!$AL7+Allures!$AP7+Allures!$AT7,MROUND(((((SUM($C$1,Repères!F7*10,Allures!$AV7)/$C$1)-(INT(SUM($C$1,F7*10, Allures!$AV7)/$C$1)))*$C$1)/10),0.5), IF( G$2&lt;= Allures!$F7+Allures!$J7+Allures!$N7+Allures!$R7+Allures!$V7+Allures!$Z7+Allures!$AD7+Allures!$AH7+Allures!$AL7+Allures!$AP7+Allures!$AT7+Allures!$AT7+Allures!$AX7,MROUND(((((SUM($C$1,Repères!F7*10,Allures!$AZ7  )/$C$1)-(INT(SUM($C$1,F7*10,Allures!$AZ7)/$C$1)))*$C$1)/10),0.5),""))))))))))))</f>
        <v/>
      </c>
      <c r="H7" s="52" t="str">
        <f>IF(H$2&lt;=Allures!$F7,MROUND((((((Allures!$H7*H$2)/$C$1)-INT((Allures!$H7*H$2)/$C$1))*$C$1)/10),0.5),IF(H$2&lt;=Allures!$F7+Allures!$J7,MROUND(((((SUM($C$1,G7*10,Allures!$L7)/$C$1)-(INT(SUM($C$1,G7*10,Allures!$L7)/$C$1)))*$C$1)/10),0.5),IF(H$2&lt;=Allures!$F7+Allures!$J7+Allures!$N7,MROUND(((((SUM($C$1,G7*10,Allures!$P7)/$C$1)-(INT(SUM($C$1,G7*10,Allures!$P7)/$C$1)))*$C$1)/10),0.5),IF(H$2&lt;=Allures!$F7+Allures!$J7+Allures!$N7+Allures!$R7,MROUND(((((SUM($C$1,G7*10,Allures!$T7)/$C$1)-(INT(SUM($C$1,G7*10,Allures!$T7)/$C$1)))*$C$1)/10),0.5),IF(H$2&lt;=Allures!$F7+Allures!$J7+Allures!$N7+Allures!$R7+Allures!$V7,MROUND(((((SUM($C$1,G7*10,Allures!$X7)/$C$1)-(INT(SUM($C$1,G7*10,Allures!$X7)/$C$1)))*$C$1)/10),0.5),IF(H$2&lt;=Allures!$F7+Allures!$J7+Allures!$N7+Allures!$R7+Allures!$V7+Allures!$Z7,MROUND(((((SUM($C$1,G7*10,Allures!$AB7)/$C$1)-(INT(SUM($C$1,G7*10,Allures!$AB7)/$C$1)))*$C$1)/10),0.5),IF(H$2&lt;= Allures!$F7+Allures!$J7+Allures!$N7+Allures!$R7+Allures!$V7+Allures!$Z7+Allures!$AD7,MROUND(((((SUM($C$1,Repères!G7*10,Allures!$AF7)/$C$1)-(INT(SUM($C$1,Repères!G7*10,Allures!$AF7)/$C$1)))*$C$1)/10),0.5),IF(H$2&lt;=Allures!$F7+Allures!$J7+Allures!$N7+Allures!$R7+Allures!$V7+Allures!$Z7+Allures!$AD7+Allures!$AH7,MROUND(((((SUM($C$1,Repères!G7*10,Allures!$AJ7)/$C$1)-(INT(SUM($C$1,Repères!G7*10,Allures!$AJ7)/$C$1)))*$C$1)/10),0.5),IF(H$2&lt;= Allures!$F7+Allures!$J7+Allures!$N7+Allures!$R7+Allures!$V7+Allures!$Z7+Allures!$AD7+Allures!$AH7+Allures!$AL7,MROUND(((((SUM($C$1,Repères!G7*10,Allures!$AN7  )/$C$1)-(INT(SUM($C$1,Repères!G7*10,Allures!$AN7  )/$C$1)))*$C$1)/10),0.5),IF(H$2&lt;= Allures!$F7+Allures!$J7+Allures!$N7+Allures!$R7+Allures!$V7+Allures!$Z7+Allures!$AD7+Allures!$AH7+Allures!$AL7+Allures!$AP7,MROUND(((((SUM($C$1,Repères!G7*10,Allures!$AR7 )/$C$1)-(INT(SUM($C$1,G7*10,Allures!$AR7 )/$C$1)))*$C$1)/10),0.5), IF(H$2&lt;= Allures!$F7+Allures!$J7+Allures!$N7+Allures!$R7+Allures!$V7+Allures!$Z7+Allures!$AD7+Allures!$AH7+Allures!$AL7+Allures!$AP7+Allures!$AT7,MROUND(((((SUM($C$1,Repères!G7*10,Allures!$AV7)/$C$1)-(INT(SUM($C$1,G7*10, Allures!$AV7)/$C$1)))*$C$1)/10),0.5), IF( H$2&lt;= Allures!$F7+Allures!$J7+Allures!$N7+Allures!$R7+Allures!$V7+Allures!$Z7+Allures!$AD7+Allures!$AH7+Allures!$AL7+Allures!$AP7+Allures!$AT7+Allures!$AT7+Allures!$AX7,MROUND(((((SUM($C$1,Repères!G7*10,Allures!$AZ7  )/$C$1)-(INT(SUM($C$1,G7*10,Allures!$AZ7)/$C$1)))*$C$1)/10),0.5),""))))))))))))</f>
        <v/>
      </c>
      <c r="I7" s="52" t="str">
        <f>IF(I$2&lt;=Allures!$F7,MROUND((((((Allures!$H7*I$2)/$C$1)-INT((Allures!$H7*I$2)/$C$1))*$C$1)/10),0.5),IF(I$2&lt;=Allures!$F7+Allures!$J7,MROUND(((((SUM($C$1,H7*10,Allures!$L7)/$C$1)-(INT(SUM($C$1,H7*10,Allures!$L7)/$C$1)))*$C$1)/10),0.5),IF(I$2&lt;=Allures!$F7+Allures!$J7+Allures!$N7,MROUND(((((SUM($C$1,H7*10,Allures!$P7)/$C$1)-(INT(SUM($C$1,H7*10,Allures!$P7)/$C$1)))*$C$1)/10),0.5),IF(I$2&lt;=Allures!$F7+Allures!$J7+Allures!$N7+Allures!$R7,MROUND(((((SUM($C$1,H7*10,Allures!$T7)/$C$1)-(INT(SUM($C$1,H7*10,Allures!$T7)/$C$1)))*$C$1)/10),0.5),IF(I$2&lt;=Allures!$F7+Allures!$J7+Allures!$N7+Allures!$R7+Allures!$V7,MROUND(((((SUM($C$1,H7*10,Allures!$X7)/$C$1)-(INT(SUM($C$1,H7*10,Allures!$X7)/$C$1)))*$C$1)/10),0.5),IF(I$2&lt;=Allures!$F7+Allures!$J7+Allures!$N7+Allures!$R7+Allures!$V7+Allures!$Z7,MROUND(((((SUM($C$1,H7*10,Allures!$AB7)/$C$1)-(INT(SUM($C$1,H7*10,Allures!$AB7)/$C$1)))*$C$1)/10),0.5),IF(I$2&lt;= Allures!$F7+Allures!$J7+Allures!$N7+Allures!$R7+Allures!$V7+Allures!$Z7+Allures!$AD7,MROUND(((((SUM($C$1,Repères!H7*10,Allures!$AF7)/$C$1)-(INT(SUM($C$1,Repères!H7*10,Allures!$AF7)/$C$1)))*$C$1)/10),0.5),IF(I$2&lt;=Allures!$F7+Allures!$J7+Allures!$N7+Allures!$R7+Allures!$V7+Allures!$Z7+Allures!$AD7+Allures!$AH7,MROUND(((((SUM($C$1,Repères!H7*10,Allures!$AJ7)/$C$1)-(INT(SUM($C$1,Repères!H7*10,Allures!$AJ7)/$C$1)))*$C$1)/10),0.5),IF(I$2&lt;= Allures!$F7+Allures!$J7+Allures!$N7+Allures!$R7+Allures!$V7+Allures!$Z7+Allures!$AD7+Allures!$AH7+Allures!$AL7,MROUND(((((SUM($C$1,Repères!H7*10,Allures!$AN7  )/$C$1)-(INT(SUM($C$1,Repères!H7*10,Allures!$AN7  )/$C$1)))*$C$1)/10),0.5),IF(I$2&lt;= Allures!$F7+Allures!$J7+Allures!$N7+Allures!$R7+Allures!$V7+Allures!$Z7+Allures!$AD7+Allures!$AH7+Allures!$AL7+Allures!$AP7,MROUND(((((SUM($C$1,Repères!H7*10,Allures!$AR7 )/$C$1)-(INT(SUM($C$1,H7*10,Allures!$AR7 )/$C$1)))*$C$1)/10),0.5), IF(I$2&lt;= Allures!$F7+Allures!$J7+Allures!$N7+Allures!$R7+Allures!$V7+Allures!$Z7+Allures!$AD7+Allures!$AH7+Allures!$AL7+Allures!$AP7+Allures!$AT7,MROUND(((((SUM($C$1,Repères!H7*10,Allures!$AV7)/$C$1)-(INT(SUM($C$1,H7*10, Allures!$AV7)/$C$1)))*$C$1)/10),0.5), IF( I$2&lt;= Allures!$F7+Allures!$J7+Allures!$N7+Allures!$R7+Allures!$V7+Allures!$Z7+Allures!$AD7+Allures!$AH7+Allures!$AL7+Allures!$AP7+Allures!$AT7+Allures!$AT7+Allures!$AX7,MROUND(((((SUM($C$1,Repères!H7*10,Allures!$AZ7  )/$C$1)-(INT(SUM($C$1,H7*10,Allures!$AZ7)/$C$1)))*$C$1)/10),0.5),""))))))))))))</f>
        <v/>
      </c>
      <c r="J7" s="52" t="str">
        <f>IF(J$2&lt;=Allures!$F7,MROUND((((((Allures!$H7*J$2)/$C$1)-INT((Allures!$H7*J$2)/$C$1))*$C$1)/10),0.5),IF(J$2&lt;=Allures!$F7+Allures!$J7,MROUND(((((SUM($C$1,I7*10,Allures!$L7)/$C$1)-(INT(SUM($C$1,I7*10,Allures!$L7)/$C$1)))*$C$1)/10),0.5),IF(J$2&lt;=Allures!$F7+Allures!$J7+Allures!$N7,MROUND(((((SUM($C$1,I7*10,Allures!$P7)/$C$1)-(INT(SUM($C$1,I7*10,Allures!$P7)/$C$1)))*$C$1)/10),0.5),IF(J$2&lt;=Allures!$F7+Allures!$J7+Allures!$N7+Allures!$R7,MROUND(((((SUM($C$1,I7*10,Allures!$T7)/$C$1)-(INT(SUM($C$1,I7*10,Allures!$T7)/$C$1)))*$C$1)/10),0.5),IF(J$2&lt;=Allures!$F7+Allures!$J7+Allures!$N7+Allures!$R7+Allures!$V7,MROUND(((((SUM($C$1,I7*10,Allures!$X7)/$C$1)-(INT(SUM($C$1,I7*10,Allures!$X7)/$C$1)))*$C$1)/10),0.5),IF(J$2&lt;=Allures!$F7+Allures!$J7+Allures!$N7+Allures!$R7+Allures!$V7+Allures!$Z7,MROUND(((((SUM($C$1,I7*10,Allures!$AB7)/$C$1)-(INT(SUM($C$1,I7*10,Allures!$AB7)/$C$1)))*$C$1)/10),0.5),IF(J$2&lt;= Allures!$F7+Allures!$J7+Allures!$N7+Allures!$R7+Allures!$V7+Allures!$Z7+Allures!$AD7,MROUND(((((SUM($C$1,Repères!I7*10,Allures!$AF7)/$C$1)-(INT(SUM($C$1,Repères!I7*10,Allures!$AF7)/$C$1)))*$C$1)/10),0.5),IF(J$2&lt;=Allures!$F7+Allures!$J7+Allures!$N7+Allures!$R7+Allures!$V7+Allures!$Z7+Allures!$AD7+Allures!$AH7,MROUND(((((SUM($C$1,Repères!I7*10,Allures!$AJ7)/$C$1)-(INT(SUM($C$1,Repères!I7*10,Allures!$AJ7)/$C$1)))*$C$1)/10),0.5),IF(J$2&lt;= Allures!$F7+Allures!$J7+Allures!$N7+Allures!$R7+Allures!$V7+Allures!$Z7+Allures!$AD7+Allures!$AH7+Allures!$AL7,MROUND(((((SUM($C$1,Repères!I7*10,Allures!$AN7  )/$C$1)-(INT(SUM($C$1,Repères!I7*10,Allures!$AN7  )/$C$1)))*$C$1)/10),0.5),IF(J$2&lt;= Allures!$F7+Allures!$J7+Allures!$N7+Allures!$R7+Allures!$V7+Allures!$Z7+Allures!$AD7+Allures!$AH7+Allures!$AL7+Allures!$AP7,MROUND(((((SUM($C$1,Repères!I7*10,Allures!$AR7 )/$C$1)-(INT(SUM($C$1,I7*10,Allures!$AR7 )/$C$1)))*$C$1)/10),0.5), IF(J$2&lt;= Allures!$F7+Allures!$J7+Allures!$N7+Allures!$R7+Allures!$V7+Allures!$Z7+Allures!$AD7+Allures!$AH7+Allures!$AL7+Allures!$AP7+Allures!$AT7,MROUND(((((SUM($C$1,Repères!I7*10,Allures!$AV7)/$C$1)-(INT(SUM($C$1,I7*10, Allures!$AV7)/$C$1)))*$C$1)/10),0.5), IF( J$2&lt;= Allures!$F7+Allures!$J7+Allures!$N7+Allures!$R7+Allures!$V7+Allures!$Z7+Allures!$AD7+Allures!$AH7+Allures!$AL7+Allures!$AP7+Allures!$AT7+Allures!$AT7+Allures!$AX7,MROUND(((((SUM($C$1,Repères!I7*10,Allures!$AZ7  )/$C$1)-(INT(SUM($C$1,I7*10,Allures!$AZ7)/$C$1)))*$C$1)/10),0.5),""))))))))))))</f>
        <v/>
      </c>
      <c r="K7" s="52" t="str">
        <f>IF(K$2&lt;=Allures!$F7,MROUND((((((Allures!$H7*K$2)/$C$1)-INT((Allures!$H7*K$2)/$C$1))*$C$1)/10),0.5),IF(K$2&lt;=Allures!$F7+Allures!$J7,MROUND(((((SUM($C$1,J7*10,Allures!$L7)/$C$1)-(INT(SUM($C$1,J7*10,Allures!$L7)/$C$1)))*$C$1)/10),0.5),IF(K$2&lt;=Allures!$F7+Allures!$J7+Allures!$N7,MROUND(((((SUM($C$1,J7*10,Allures!$P7)/$C$1)-(INT(SUM($C$1,J7*10,Allures!$P7)/$C$1)))*$C$1)/10),0.5),IF(K$2&lt;=Allures!$F7+Allures!$J7+Allures!$N7+Allures!$R7,MROUND(((((SUM($C$1,J7*10,Allures!$T7)/$C$1)-(INT(SUM($C$1,J7*10,Allures!$T7)/$C$1)))*$C$1)/10),0.5),IF(K$2&lt;=Allures!$F7+Allures!$J7+Allures!$N7+Allures!$R7+Allures!$V7,MROUND(((((SUM($C$1,J7*10,Allures!$X7)/$C$1)-(INT(SUM($C$1,J7*10,Allures!$X7)/$C$1)))*$C$1)/10),0.5),IF(K$2&lt;=Allures!$F7+Allures!$J7+Allures!$N7+Allures!$R7+Allures!$V7+Allures!$Z7,MROUND(((((SUM($C$1,J7*10,Allures!$AB7)/$C$1)-(INT(SUM($C$1,J7*10,Allures!$AB7)/$C$1)))*$C$1)/10),0.5),IF(K$2&lt;= Allures!$F7+Allures!$J7+Allures!$N7+Allures!$R7+Allures!$V7+Allures!$Z7+Allures!$AD7,MROUND(((((SUM($C$1,Repères!J7*10,Allures!$AF7)/$C$1)-(INT(SUM($C$1,Repères!J7*10,Allures!$AF7)/$C$1)))*$C$1)/10),0.5),IF(K$2&lt;=Allures!$F7+Allures!$J7+Allures!$N7+Allures!$R7+Allures!$V7+Allures!$Z7+Allures!$AD7+Allures!$AH7,MROUND(((((SUM($C$1,Repères!J7*10,Allures!$AJ7)/$C$1)-(INT(SUM($C$1,Repères!J7*10,Allures!$AJ7)/$C$1)))*$C$1)/10),0.5),IF(K$2&lt;= Allures!$F7+Allures!$J7+Allures!$N7+Allures!$R7+Allures!$V7+Allures!$Z7+Allures!$AD7+Allures!$AH7+Allures!$AL7,MROUND(((((SUM($C$1,Repères!J7*10,Allures!$AN7  )/$C$1)-(INT(SUM($C$1,Repères!J7*10,Allures!$AN7  )/$C$1)))*$C$1)/10),0.5),IF(K$2&lt;= Allures!$F7+Allures!$J7+Allures!$N7+Allures!$R7+Allures!$V7+Allures!$Z7+Allures!$AD7+Allures!$AH7+Allures!$AL7+Allures!$AP7,MROUND(((((SUM($C$1,Repères!J7*10,Allures!$AR7 )/$C$1)-(INT(SUM($C$1,J7*10,Allures!$AR7 )/$C$1)))*$C$1)/10),0.5), IF(K$2&lt;= Allures!$F7+Allures!$J7+Allures!$N7+Allures!$R7+Allures!$V7+Allures!$Z7+Allures!$AD7+Allures!$AH7+Allures!$AL7+Allures!$AP7+Allures!$AT7,MROUND(((((SUM($C$1,Repères!J7*10,Allures!$AV7)/$C$1)-(INT(SUM($C$1,J7*10, Allures!$AV7)/$C$1)))*$C$1)/10),0.5), IF( K$2&lt;= Allures!$F7+Allures!$J7+Allures!$N7+Allures!$R7+Allures!$V7+Allures!$Z7+Allures!$AD7+Allures!$AH7+Allures!$AL7+Allures!$AP7+Allures!$AT7+Allures!$AT7+Allures!$AX7,MROUND(((((SUM($C$1,Repères!J7*10,Allures!$AZ7  )/$C$1)-(INT(SUM($C$1,J7*10,Allures!$AZ7)/$C$1)))*$C$1)/10),0.5),""))))))))))))</f>
        <v/>
      </c>
      <c r="L7" s="52" t="str">
        <f>IF(L$2&lt;=Allures!$F7,MROUND((((((Allures!$H7*L$2)/$C$1)-INT((Allures!$H7*L$2)/$C$1))*$C$1)/10),0.5),IF(L$2&lt;=Allures!$F7+Allures!$J7,MROUND(((((SUM($C$1,K7*10,Allures!$L7)/$C$1)-(INT(SUM($C$1,K7*10,Allures!$L7)/$C$1)))*$C$1)/10),0.5),IF(L$2&lt;=Allures!$F7+Allures!$J7+Allures!$N7,MROUND(((((SUM($C$1,K7*10,Allures!$P7)/$C$1)-(INT(SUM($C$1,K7*10,Allures!$P7)/$C$1)))*$C$1)/10),0.5),IF(L$2&lt;=Allures!$F7+Allures!$J7+Allures!$N7+Allures!$R7,MROUND(((((SUM($C$1,K7*10,Allures!$T7)/$C$1)-(INT(SUM($C$1,K7*10,Allures!$T7)/$C$1)))*$C$1)/10),0.5),IF(L$2&lt;=Allures!$F7+Allures!$J7+Allures!$N7+Allures!$R7+Allures!$V7,MROUND(((((SUM($C$1,K7*10,Allures!$X7)/$C$1)-(INT(SUM($C$1,K7*10,Allures!$X7)/$C$1)))*$C$1)/10),0.5),IF(L$2&lt;=Allures!$F7+Allures!$J7+Allures!$N7+Allures!$R7+Allures!$V7+Allures!$Z7,MROUND(((((SUM($C$1,K7*10,Allures!$AB7)/$C$1)-(INT(SUM($C$1,K7*10,Allures!$AB7)/$C$1)))*$C$1)/10),0.5),IF(L$2&lt;= Allures!$F7+Allures!$J7+Allures!$N7+Allures!$R7+Allures!$V7+Allures!$Z7+Allures!$AD7,MROUND(((((SUM($C$1,Repères!K7*10,Allures!$AF7)/$C$1)-(INT(SUM($C$1,Repères!K7*10,Allures!$AF7)/$C$1)))*$C$1)/10),0.5),IF(L$2&lt;=Allures!$F7+Allures!$J7+Allures!$N7+Allures!$R7+Allures!$V7+Allures!$Z7+Allures!$AD7+Allures!$AH7,MROUND(((((SUM($C$1,Repères!K7*10,Allures!$AJ7)/$C$1)-(INT(SUM($C$1,Repères!K7*10,Allures!$AJ7)/$C$1)))*$C$1)/10),0.5),IF(L$2&lt;= Allures!$F7+Allures!$J7+Allures!$N7+Allures!$R7+Allures!$V7+Allures!$Z7+Allures!$AD7+Allures!$AH7+Allures!$AL7,MROUND(((((SUM($C$1,Repères!K7*10,Allures!$AN7  )/$C$1)-(INT(SUM($C$1,Repères!K7*10,Allures!$AN7  )/$C$1)))*$C$1)/10),0.5),IF(L$2&lt;= Allures!$F7+Allures!$J7+Allures!$N7+Allures!$R7+Allures!$V7+Allures!$Z7+Allures!$AD7+Allures!$AH7+Allures!$AL7+Allures!$AP7,MROUND(((((SUM($C$1,Repères!K7*10,Allures!$AR7 )/$C$1)-(INT(SUM($C$1,K7*10,Allures!$AR7 )/$C$1)))*$C$1)/10),0.5), IF(L$2&lt;= Allures!$F7+Allures!$J7+Allures!$N7+Allures!$R7+Allures!$V7+Allures!$Z7+Allures!$AD7+Allures!$AH7+Allures!$AL7+Allures!$AP7+Allures!$AT7,MROUND(((((SUM($C$1,Repères!K7*10,Allures!$AV7)/$C$1)-(INT(SUM($C$1,K7*10, Allures!$AV7)/$C$1)))*$C$1)/10),0.5), IF( L$2&lt;= Allures!$F7+Allures!$J7+Allures!$N7+Allures!$R7+Allures!$V7+Allures!$Z7+Allures!$AD7+Allures!$AH7+Allures!$AL7+Allures!$AP7+Allures!$AT7+Allures!$AT7+Allures!$AX7,MROUND(((((SUM($C$1,Repères!K7*10,Allures!$AZ7  )/$C$1)-(INT(SUM($C$1,K7*10,Allures!$AZ7)/$C$1)))*$C$1)/10),0.5),""))))))))))))</f>
        <v/>
      </c>
      <c r="M7" s="52" t="str">
        <f>IF(M$2&lt;=Allures!$F7,MROUND((((((Allures!$H7*M$2)/$C$1)-INT((Allures!$H7*M$2)/$C$1))*$C$1)/10),0.5),IF(M$2&lt;=Allures!$F7+Allures!$J7,MROUND(((((SUM($C$1,L7*10,Allures!$L7)/$C$1)-(INT(SUM($C$1,L7*10,Allures!$L7)/$C$1)))*$C$1)/10),0.5),IF(M$2&lt;=Allures!$F7+Allures!$J7+Allures!$N7,MROUND(((((SUM($C$1,L7*10,Allures!$P7)/$C$1)-(INT(SUM($C$1,L7*10,Allures!$P7)/$C$1)))*$C$1)/10),0.5),IF(M$2&lt;=Allures!$F7+Allures!$J7+Allures!$N7+Allures!$R7,MROUND(((((SUM($C$1,L7*10,Allures!$T7)/$C$1)-(INT(SUM($C$1,L7*10,Allures!$T7)/$C$1)))*$C$1)/10),0.5),IF(M$2&lt;=Allures!$F7+Allures!$J7+Allures!$N7+Allures!$R7+Allures!$V7,MROUND(((((SUM($C$1,L7*10,Allures!$X7)/$C$1)-(INT(SUM($C$1,L7*10,Allures!$X7)/$C$1)))*$C$1)/10),0.5),IF(M$2&lt;=Allures!$F7+Allures!$J7+Allures!$N7+Allures!$R7+Allures!$V7+Allures!$Z7,MROUND(((((SUM($C$1,L7*10,Allures!$AB7)/$C$1)-(INT(SUM($C$1,L7*10,Allures!$AB7)/$C$1)))*$C$1)/10),0.5),IF(M$2&lt;= Allures!$F7+Allures!$J7+Allures!$N7+Allures!$R7+Allures!$V7+Allures!$Z7+Allures!$AD7,MROUND(((((SUM($C$1,Repères!L7*10,Allures!$AF7)/$C$1)-(INT(SUM($C$1,Repères!L7*10,Allures!$AF7)/$C$1)))*$C$1)/10),0.5),IF(M$2&lt;=Allures!$F7+Allures!$J7+Allures!$N7+Allures!$R7+Allures!$V7+Allures!$Z7+Allures!$AD7+Allures!$AH7,MROUND(((((SUM($C$1,Repères!L7*10,Allures!$AJ7)/$C$1)-(INT(SUM($C$1,Repères!L7*10,Allures!$AJ7)/$C$1)))*$C$1)/10),0.5),IF(M$2&lt;= Allures!$F7+Allures!$J7+Allures!$N7+Allures!$R7+Allures!$V7+Allures!$Z7+Allures!$AD7+Allures!$AH7+Allures!$AL7,MROUND(((((SUM($C$1,Repères!L7*10,Allures!$AN7  )/$C$1)-(INT(SUM($C$1,Repères!L7*10,Allures!$AN7  )/$C$1)))*$C$1)/10),0.5),IF(M$2&lt;= Allures!$F7+Allures!$J7+Allures!$N7+Allures!$R7+Allures!$V7+Allures!$Z7+Allures!$AD7+Allures!$AH7+Allures!$AL7+Allures!$AP7,MROUND(((((SUM($C$1,Repères!L7*10,Allures!$AR7 )/$C$1)-(INT(SUM($C$1,L7*10,Allures!$AR7 )/$C$1)))*$C$1)/10),0.5), IF(M$2&lt;= Allures!$F7+Allures!$J7+Allures!$N7+Allures!$R7+Allures!$V7+Allures!$Z7+Allures!$AD7+Allures!$AH7+Allures!$AL7+Allures!$AP7+Allures!$AT7,MROUND(((((SUM($C$1,Repères!L7*10,Allures!$AV7)/$C$1)-(INT(SUM($C$1,L7*10, Allures!$AV7)/$C$1)))*$C$1)/10),0.5), IF( M$2&lt;= Allures!$F7+Allures!$J7+Allures!$N7+Allures!$R7+Allures!$V7+Allures!$Z7+Allures!$AD7+Allures!$AH7+Allures!$AL7+Allures!$AP7+Allures!$AT7+Allures!$AT7+Allures!$AX7,MROUND(((((SUM($C$1,Repères!L7*10,Allures!$AZ7  )/$C$1)-(INT(SUM($C$1,L7*10,Allures!$AZ7)/$C$1)))*$C$1)/10),0.5),""))))))))))))</f>
        <v/>
      </c>
      <c r="N7" s="52" t="str">
        <f>IF(N$2&lt;=Allures!$F7,MROUND((((((Allures!$H7*N$2)/$C$1)-INT((Allures!$H7*N$2)/$C$1))*$C$1)/10),0.5),IF(N$2&lt;=Allures!$F7+Allures!$J7,MROUND(((((SUM($C$1,M7*10,Allures!$L7)/$C$1)-(INT(SUM($C$1,M7*10,Allures!$L7)/$C$1)))*$C$1)/10),0.5),IF(N$2&lt;=Allures!$F7+Allures!$J7+Allures!$N7,MROUND(((((SUM($C$1,M7*10,Allures!$P7)/$C$1)-(INT(SUM($C$1,M7*10,Allures!$P7)/$C$1)))*$C$1)/10),0.5),IF(N$2&lt;=Allures!$F7+Allures!$J7+Allures!$N7+Allures!$R7,MROUND(((((SUM($C$1,M7*10,Allures!$T7)/$C$1)-(INT(SUM($C$1,M7*10,Allures!$T7)/$C$1)))*$C$1)/10),0.5),IF(N$2&lt;=Allures!$F7+Allures!$J7+Allures!$N7+Allures!$R7+Allures!$V7,MROUND(((((SUM($C$1,M7*10,Allures!$X7)/$C$1)-(INT(SUM($C$1,M7*10,Allures!$X7)/$C$1)))*$C$1)/10),0.5),IF(N$2&lt;=Allures!$F7+Allures!$J7+Allures!$N7+Allures!$R7+Allures!$V7+Allures!$Z7,MROUND(((((SUM($C$1,M7*10,Allures!$AB7)/$C$1)-(INT(SUM($C$1,M7*10,Allures!$AB7)/$C$1)))*$C$1)/10),0.5),IF(N$2&lt;= Allures!$F7+Allures!$J7+Allures!$N7+Allures!$R7+Allures!$V7+Allures!$Z7+Allures!$AD7,MROUND(((((SUM($C$1,Repères!M7*10,Allures!$AF7)/$C$1)-(INT(SUM($C$1,Repères!M7*10,Allures!$AF7)/$C$1)))*$C$1)/10),0.5),IF(N$2&lt;=Allures!$F7+Allures!$J7+Allures!$N7+Allures!$R7+Allures!$V7+Allures!$Z7+Allures!$AD7+Allures!$AH7,MROUND(((((SUM($C$1,Repères!M7*10,Allures!$AJ7)/$C$1)-(INT(SUM($C$1,Repères!M7*10,Allures!$AJ7)/$C$1)))*$C$1)/10),0.5),IF(N$2&lt;= Allures!$F7+Allures!$J7+Allures!$N7+Allures!$R7+Allures!$V7+Allures!$Z7+Allures!$AD7+Allures!$AH7+Allures!$AL7,MROUND(((((SUM($C$1,Repères!M7*10,Allures!$AN7  )/$C$1)-(INT(SUM($C$1,Repères!M7*10,Allures!$AN7  )/$C$1)))*$C$1)/10),0.5),IF(N$2&lt;= Allures!$F7+Allures!$J7+Allures!$N7+Allures!$R7+Allures!$V7+Allures!$Z7+Allures!$AD7+Allures!$AH7+Allures!$AL7+Allures!$AP7,MROUND(((((SUM($C$1,Repères!M7*10,Allures!$AR7 )/$C$1)-(INT(SUM($C$1,M7*10,Allures!$AR7 )/$C$1)))*$C$1)/10),0.5), IF(N$2&lt;= Allures!$F7+Allures!$J7+Allures!$N7+Allures!$R7+Allures!$V7+Allures!$Z7+Allures!$AD7+Allures!$AH7+Allures!$AL7+Allures!$AP7+Allures!$AT7,MROUND(((((SUM($C$1,Repères!M7*10,Allures!$AV7)/$C$1)-(INT(SUM($C$1,M7*10, Allures!$AV7)/$C$1)))*$C$1)/10),0.5), IF( N$2&lt;= Allures!$F7+Allures!$J7+Allures!$N7+Allures!$R7+Allures!$V7+Allures!$Z7+Allures!$AD7+Allures!$AH7+Allures!$AL7+Allures!$AP7+Allures!$AT7+Allures!$AT7+Allures!$AX7,MROUND(((((SUM($C$1,Repères!M7*10,Allures!$AZ7  )/$C$1)-(INT(SUM($C$1,M7*10,Allures!$AZ7)/$C$1)))*$C$1)/10),0.5),""))))))))))))</f>
        <v/>
      </c>
      <c r="O7" s="52" t="str">
        <f>IF(O$2&lt;=Allures!$F7,MROUND((((((Allures!$H7*O$2)/$C$1)-INT((Allures!$H7*O$2)/$C$1))*$C$1)/10),0.5),IF(O$2&lt;=Allures!$F7+Allures!$J7,MROUND(((((SUM($C$1,N7*10,Allures!$L7)/$C$1)-(INT(SUM($C$1,N7*10,Allures!$L7)/$C$1)))*$C$1)/10),0.5),IF(O$2&lt;=Allures!$F7+Allures!$J7+Allures!$N7,MROUND(((((SUM($C$1,N7*10,Allures!$P7)/$C$1)-(INT(SUM($C$1,N7*10,Allures!$P7)/$C$1)))*$C$1)/10),0.5),IF(O$2&lt;=Allures!$F7+Allures!$J7+Allures!$N7+Allures!$R7,MROUND(((((SUM($C$1,N7*10,Allures!$T7)/$C$1)-(INT(SUM($C$1,N7*10,Allures!$T7)/$C$1)))*$C$1)/10),0.5),IF(O$2&lt;=Allures!$F7+Allures!$J7+Allures!$N7+Allures!$R7+Allures!$V7,MROUND(((((SUM($C$1,N7*10,Allures!$X7)/$C$1)-(INT(SUM($C$1,N7*10,Allures!$X7)/$C$1)))*$C$1)/10),0.5),IF(O$2&lt;=Allures!$F7+Allures!$J7+Allures!$N7+Allures!$R7+Allures!$V7+Allures!$Z7,MROUND(((((SUM($C$1,N7*10,Allures!$AB7)/$C$1)-(INT(SUM($C$1,N7*10,Allures!$AB7)/$C$1)))*$C$1)/10),0.5),IF(O$2&lt;= Allures!$F7+Allures!$J7+Allures!$N7+Allures!$R7+Allures!$V7+Allures!$Z7+Allures!$AD7,MROUND(((((SUM($C$1,Repères!N7*10,Allures!$AF7)/$C$1)-(INT(SUM($C$1,Repères!N7*10,Allures!$AF7)/$C$1)))*$C$1)/10),0.5),IF(O$2&lt;=Allures!$F7+Allures!$J7+Allures!$N7+Allures!$R7+Allures!$V7+Allures!$Z7+Allures!$AD7+Allures!$AH7,MROUND(((((SUM($C$1,Repères!N7*10,Allures!$AJ7)/$C$1)-(INT(SUM($C$1,Repères!N7*10,Allures!$AJ7)/$C$1)))*$C$1)/10),0.5),IF(O$2&lt;= Allures!$F7+Allures!$J7+Allures!$N7+Allures!$R7+Allures!$V7+Allures!$Z7+Allures!$AD7+Allures!$AH7+Allures!$AL7,MROUND(((((SUM($C$1,Repères!N7*10,Allures!$AN7  )/$C$1)-(INT(SUM($C$1,Repères!N7*10,Allures!$AN7  )/$C$1)))*$C$1)/10),0.5),IF(O$2&lt;= Allures!$F7+Allures!$J7+Allures!$N7+Allures!$R7+Allures!$V7+Allures!$Z7+Allures!$AD7+Allures!$AH7+Allures!$AL7+Allures!$AP7,MROUND(((((SUM($C$1,Repères!N7*10,Allures!$AR7 )/$C$1)-(INT(SUM($C$1,N7*10,Allures!$AR7 )/$C$1)))*$C$1)/10),0.5), IF(O$2&lt;= Allures!$F7+Allures!$J7+Allures!$N7+Allures!$R7+Allures!$V7+Allures!$Z7+Allures!$AD7+Allures!$AH7+Allures!$AL7+Allures!$AP7+Allures!$AT7,MROUND(((((SUM($C$1,Repères!N7*10,Allures!$AV7)/$C$1)-(INT(SUM($C$1,N7*10, Allures!$AV7)/$C$1)))*$C$1)/10),0.5), IF( O$2&lt;= Allures!$F7+Allures!$J7+Allures!$N7+Allures!$R7+Allures!$V7+Allures!$Z7+Allures!$AD7+Allures!$AH7+Allures!$AL7+Allures!$AP7+Allures!$AT7+Allures!$AT7+Allures!$AX7,MROUND(((((SUM($C$1,Repères!N7*10,Allures!$AZ7  )/$C$1)-(INT(SUM($C$1,N7*10,Allures!$AZ7)/$C$1)))*$C$1)/10),0.5),""))))))))))))</f>
        <v/>
      </c>
      <c r="P7" s="52" t="str">
        <f>IF(P$2&lt;=Allures!$F7,MROUND((((((Allures!$H7*P$2)/$C$1)-INT((Allures!$H7*P$2)/$C$1))*$C$1)/10),0.5),IF(P$2&lt;=Allures!$F7+Allures!$J7,MROUND(((((SUM($C$1,O7*10,Allures!$L7)/$C$1)-(INT(SUM($C$1,O7*10,Allures!$L7)/$C$1)))*$C$1)/10),0.5),IF(P$2&lt;=Allures!$F7+Allures!$J7+Allures!$N7,MROUND(((((SUM($C$1,O7*10,Allures!$P7)/$C$1)-(INT(SUM($C$1,O7*10,Allures!$P7)/$C$1)))*$C$1)/10),0.5),IF(P$2&lt;=Allures!$F7+Allures!$J7+Allures!$N7+Allures!$R7,MROUND(((((SUM($C$1,O7*10,Allures!$T7)/$C$1)-(INT(SUM($C$1,O7*10,Allures!$T7)/$C$1)))*$C$1)/10),0.5),IF(P$2&lt;=Allures!$F7+Allures!$J7+Allures!$N7+Allures!$R7+Allures!$V7,MROUND(((((SUM($C$1,O7*10,Allures!$X7)/$C$1)-(INT(SUM($C$1,O7*10,Allures!$X7)/$C$1)))*$C$1)/10),0.5),IF(P$2&lt;=Allures!$F7+Allures!$J7+Allures!$N7+Allures!$R7+Allures!$V7+Allures!$Z7,MROUND(((((SUM($C$1,O7*10,Allures!$AB7)/$C$1)-(INT(SUM($C$1,O7*10,Allures!$AB7)/$C$1)))*$C$1)/10),0.5),IF(P$2&lt;= Allures!$F7+Allures!$J7+Allures!$N7+Allures!$R7+Allures!$V7+Allures!$Z7+Allures!$AD7,MROUND(((((SUM($C$1,Repères!O7*10,Allures!$AF7)/$C$1)-(INT(SUM($C$1,Repères!O7*10,Allures!$AF7)/$C$1)))*$C$1)/10),0.5),IF(P$2&lt;=Allures!$F7+Allures!$J7+Allures!$N7+Allures!$R7+Allures!$V7+Allures!$Z7+Allures!$AD7+Allures!$AH7,MROUND(((((SUM($C$1,Repères!O7*10,Allures!$AJ7)/$C$1)-(INT(SUM($C$1,Repères!O7*10,Allures!$AJ7)/$C$1)))*$C$1)/10),0.5),IF(P$2&lt;= Allures!$F7+Allures!$J7+Allures!$N7+Allures!$R7+Allures!$V7+Allures!$Z7+Allures!$AD7+Allures!$AH7+Allures!$AL7,MROUND(((((SUM($C$1,Repères!O7*10,Allures!$AN7  )/$C$1)-(INT(SUM($C$1,Repères!O7*10,Allures!$AN7  )/$C$1)))*$C$1)/10),0.5),IF(P$2&lt;= Allures!$F7+Allures!$J7+Allures!$N7+Allures!$R7+Allures!$V7+Allures!$Z7+Allures!$AD7+Allures!$AH7+Allures!$AL7+Allures!$AP7,MROUND(((((SUM($C$1,Repères!O7*10,Allures!$AR7 )/$C$1)-(INT(SUM($C$1,O7*10,Allures!$AR7 )/$C$1)))*$C$1)/10),0.5), IF(P$2&lt;= Allures!$F7+Allures!$J7+Allures!$N7+Allures!$R7+Allures!$V7+Allures!$Z7+Allures!$AD7+Allures!$AH7+Allures!$AL7+Allures!$AP7+Allures!$AT7,MROUND(((((SUM($C$1,Repères!O7*10,Allures!$AV7)/$C$1)-(INT(SUM($C$1,O7*10, Allures!$AV7)/$C$1)))*$C$1)/10),0.5), IF( P$2&lt;= Allures!$F7+Allures!$J7+Allures!$N7+Allures!$R7+Allures!$V7+Allures!$Z7+Allures!$AD7+Allures!$AH7+Allures!$AL7+Allures!$AP7+Allures!$AT7+Allures!$AT7+Allures!$AX7,MROUND(((((SUM($C$1,Repères!O7*10,Allures!$AZ7  )/$C$1)-(INT(SUM($C$1,O7*10,Allures!$AZ7)/$C$1)))*$C$1)/10),0.5),""))))))))))))</f>
        <v/>
      </c>
      <c r="Q7" s="52" t="str">
        <f>IF(Q$2&lt;=Allures!$F7,MROUND((((((Allures!$H7*Q$2)/$C$1)-INT((Allures!$H7*Q$2)/$C$1))*$C$1)/10),0.5),IF(Q$2&lt;=Allures!$F7+Allures!$J7,MROUND(((((SUM($C$1,P7*10,Allures!$L7)/$C$1)-(INT(SUM($C$1,P7*10,Allures!$L7)/$C$1)))*$C$1)/10),0.5),IF(Q$2&lt;=Allures!$F7+Allures!$J7+Allures!$N7,MROUND(((((SUM($C$1,P7*10,Allures!$P7)/$C$1)-(INT(SUM($C$1,P7*10,Allures!$P7)/$C$1)))*$C$1)/10),0.5),IF(Q$2&lt;=Allures!$F7+Allures!$J7+Allures!$N7+Allures!$R7,MROUND(((((SUM($C$1,P7*10,Allures!$T7)/$C$1)-(INT(SUM($C$1,P7*10,Allures!$T7)/$C$1)))*$C$1)/10),0.5),IF(Q$2&lt;=Allures!$F7+Allures!$J7+Allures!$N7+Allures!$R7+Allures!$V7,MROUND(((((SUM($C$1,P7*10,Allures!$X7)/$C$1)-(INT(SUM($C$1,P7*10,Allures!$X7)/$C$1)))*$C$1)/10),0.5),IF(Q$2&lt;=Allures!$F7+Allures!$J7+Allures!$N7+Allures!$R7+Allures!$V7+Allures!$Z7,MROUND(((((SUM($C$1,P7*10,Allures!$AB7)/$C$1)-(INT(SUM($C$1,P7*10,Allures!$AB7)/$C$1)))*$C$1)/10),0.5),IF(Q$2&lt;= Allures!$F7+Allures!$J7+Allures!$N7+Allures!$R7+Allures!$V7+Allures!$Z7+Allures!$AD7,MROUND(((((SUM($C$1,Repères!P7*10,Allures!$AF7)/$C$1)-(INT(SUM($C$1,Repères!P7*10,Allures!$AF7)/$C$1)))*$C$1)/10),0.5),IF(Q$2&lt;=Allures!$F7+Allures!$J7+Allures!$N7+Allures!$R7+Allures!$V7+Allures!$Z7+Allures!$AD7+Allures!$AH7,MROUND(((((SUM($C$1,Repères!P7*10,Allures!$AJ7)/$C$1)-(INT(SUM($C$1,Repères!P7*10,Allures!$AJ7)/$C$1)))*$C$1)/10),0.5),IF(Q$2&lt;= Allures!$F7+Allures!$J7+Allures!$N7+Allures!$R7+Allures!$V7+Allures!$Z7+Allures!$AD7+Allures!$AH7+Allures!$AL7,MROUND(((((SUM($C$1,Repères!P7*10,Allures!$AN7  )/$C$1)-(INT(SUM($C$1,Repères!P7*10,Allures!$AN7  )/$C$1)))*$C$1)/10),0.5),IF(Q$2&lt;= Allures!$F7+Allures!$J7+Allures!$N7+Allures!$R7+Allures!$V7+Allures!$Z7+Allures!$AD7+Allures!$AH7+Allures!$AL7+Allures!$AP7,MROUND(((((SUM($C$1,Repères!P7*10,Allures!$AR7 )/$C$1)-(INT(SUM($C$1,P7*10,Allures!$AR7 )/$C$1)))*$C$1)/10),0.5), IF(Q$2&lt;= Allures!$F7+Allures!$J7+Allures!$N7+Allures!$R7+Allures!$V7+Allures!$Z7+Allures!$AD7+Allures!$AH7+Allures!$AL7+Allures!$AP7+Allures!$AT7,MROUND(((((SUM($C$1,Repères!P7*10,Allures!$AV7)/$C$1)-(INT(SUM($C$1,P7*10, Allures!$AV7)/$C$1)))*$C$1)/10),0.5), IF( Q$2&lt;= Allures!$F7+Allures!$J7+Allures!$N7+Allures!$R7+Allures!$V7+Allures!$Z7+Allures!$AD7+Allures!$AH7+Allures!$AL7+Allures!$AP7+Allures!$AT7+Allures!$AT7+Allures!$AX7,MROUND(((((SUM($C$1,Repères!P7*10,Allures!$AZ7  )/$C$1)-(INT(SUM($C$1,P7*10,Allures!$AZ7)/$C$1)))*$C$1)/10),0.5),""))))))))))))</f>
        <v/>
      </c>
      <c r="R7" s="52" t="str">
        <f>IF(R$2&lt;=Allures!$F7,MROUND((((((Allures!$H7*R$2)/$C$1)-INT((Allures!$H7*R$2)/$C$1))*$C$1)/10),0.5),IF(R$2&lt;=Allures!$F7+Allures!$J7,MROUND(((((SUM($C$1,Q7*10,Allures!$L7)/$C$1)-(INT(SUM($C$1,Q7*10,Allures!$L7)/$C$1)))*$C$1)/10),0.5),IF(R$2&lt;=Allures!$F7+Allures!$J7+Allures!$N7,MROUND(((((SUM($C$1,Q7*10,Allures!$P7)/$C$1)-(INT(SUM($C$1,Q7*10,Allures!$P7)/$C$1)))*$C$1)/10),0.5),IF(R$2&lt;=Allures!$F7+Allures!$J7+Allures!$N7+Allures!$R7,MROUND(((((SUM($C$1,Q7*10,Allures!$T7)/$C$1)-(INT(SUM($C$1,Q7*10,Allures!$T7)/$C$1)))*$C$1)/10),0.5),IF(R$2&lt;=Allures!$F7+Allures!$J7+Allures!$N7+Allures!$R7+Allures!$V7,MROUND(((((SUM($C$1,Q7*10,Allures!$X7)/$C$1)-(INT(SUM($C$1,Q7*10,Allures!$X7)/$C$1)))*$C$1)/10),0.5),IF(R$2&lt;=Allures!$F7+Allures!$J7+Allures!$N7+Allures!$R7+Allures!$V7+Allures!$Z7,MROUND(((((SUM($C$1,Q7*10,Allures!$AB7)/$C$1)-(INT(SUM($C$1,Q7*10,Allures!$AB7)/$C$1)))*$C$1)/10),0.5),IF(R$2&lt;= Allures!$F7+Allures!$J7+Allures!$N7+Allures!$R7+Allures!$V7+Allures!$Z7+Allures!$AD7,MROUND(((((SUM($C$1,Repères!Q7*10,Allures!$AF7)/$C$1)-(INT(SUM($C$1,Repères!Q7*10,Allures!$AF7)/$C$1)))*$C$1)/10),0.5),IF(R$2&lt;=Allures!$F7+Allures!$J7+Allures!$N7+Allures!$R7+Allures!$V7+Allures!$Z7+Allures!$AD7+Allures!$AH7,MROUND(((((SUM($C$1,Repères!Q7*10,Allures!$AJ7)/$C$1)-(INT(SUM($C$1,Repères!Q7*10,Allures!$AJ7)/$C$1)))*$C$1)/10),0.5),IF(R$2&lt;= Allures!$F7+Allures!$J7+Allures!$N7+Allures!$R7+Allures!$V7+Allures!$Z7+Allures!$AD7+Allures!$AH7+Allures!$AL7,MROUND(((((SUM($C$1,Repères!Q7*10,Allures!$AN7  )/$C$1)-(INT(SUM($C$1,Repères!Q7*10,Allures!$AN7  )/$C$1)))*$C$1)/10),0.5),IF(R$2&lt;= Allures!$F7+Allures!$J7+Allures!$N7+Allures!$R7+Allures!$V7+Allures!$Z7+Allures!$AD7+Allures!$AH7+Allures!$AL7+Allures!$AP7,MROUND(((((SUM($C$1,Repères!Q7*10,Allures!$AR7 )/$C$1)-(INT(SUM($C$1,Q7*10,Allures!$AR7 )/$C$1)))*$C$1)/10),0.5), IF(R$2&lt;= Allures!$F7+Allures!$J7+Allures!$N7+Allures!$R7+Allures!$V7+Allures!$Z7+Allures!$AD7+Allures!$AH7+Allures!$AL7+Allures!$AP7+Allures!$AT7,MROUND(((((SUM($C$1,Repères!Q7*10,Allures!$AV7)/$C$1)-(INT(SUM($C$1,Q7*10, Allures!$AV7)/$C$1)))*$C$1)/10),0.5), IF( R$2&lt;= Allures!$F7+Allures!$J7+Allures!$N7+Allures!$R7+Allures!$V7+Allures!$Z7+Allures!$AD7+Allures!$AH7+Allures!$AL7+Allures!$AP7+Allures!$AT7+Allures!$AT7+Allures!$AX7,MROUND(((((SUM($C$1,Repères!Q7*10,Allures!$AZ7  )/$C$1)-(INT(SUM($C$1,Q7*10,Allures!$AZ7)/$C$1)))*$C$1)/10),0.5),""))))))))))))</f>
        <v/>
      </c>
      <c r="S7" s="52" t="str">
        <f>IF(S$2&lt;=Allures!$F7,MROUND((((((Allures!$H7*S$2)/$C$1)-INT((Allures!$H7*S$2)/$C$1))*$C$1)/10),0.5),IF(S$2&lt;=Allures!$F7+Allures!$J7,MROUND(((((SUM($C$1,R7*10,Allures!$L7)/$C$1)-(INT(SUM($C$1,R7*10,Allures!$L7)/$C$1)))*$C$1)/10),0.5),IF(S$2&lt;=Allures!$F7+Allures!$J7+Allures!$N7,MROUND(((((SUM($C$1,R7*10,Allures!$P7)/$C$1)-(INT(SUM($C$1,R7*10,Allures!$P7)/$C$1)))*$C$1)/10),0.5),IF(S$2&lt;=Allures!$F7+Allures!$J7+Allures!$N7+Allures!$R7,MROUND(((((SUM($C$1,R7*10,Allures!$T7)/$C$1)-(INT(SUM($C$1,R7*10,Allures!$T7)/$C$1)))*$C$1)/10),0.5),IF(S$2&lt;=Allures!$F7+Allures!$J7+Allures!$N7+Allures!$R7+Allures!$V7,MROUND(((((SUM($C$1,R7*10,Allures!$X7)/$C$1)-(INT(SUM($C$1,R7*10,Allures!$X7)/$C$1)))*$C$1)/10),0.5),IF(S$2&lt;=Allures!$F7+Allures!$J7+Allures!$N7+Allures!$R7+Allures!$V7+Allures!$Z7,MROUND(((((SUM($C$1,R7*10,Allures!$AB7)/$C$1)-(INT(SUM($C$1,R7*10,Allures!$AB7)/$C$1)))*$C$1)/10),0.5),IF(S$2&lt;= Allures!$F7+Allures!$J7+Allures!$N7+Allures!$R7+Allures!$V7+Allures!$Z7+Allures!$AD7,MROUND(((((SUM($C$1,Repères!R7*10,Allures!$AF7)/$C$1)-(INT(SUM($C$1,Repères!R7*10,Allures!$AF7)/$C$1)))*$C$1)/10),0.5),IF(S$2&lt;=Allures!$F7+Allures!$J7+Allures!$N7+Allures!$R7+Allures!$V7+Allures!$Z7+Allures!$AD7+Allures!$AH7,MROUND(((((SUM($C$1,Repères!R7*10,Allures!$AJ7)/$C$1)-(INT(SUM($C$1,Repères!R7*10,Allures!$AJ7)/$C$1)))*$C$1)/10),0.5),IF(S$2&lt;= Allures!$F7+Allures!$J7+Allures!$N7+Allures!$R7+Allures!$V7+Allures!$Z7+Allures!$AD7+Allures!$AH7+Allures!$AL7,MROUND(((((SUM($C$1,Repères!R7*10,Allures!$AN7  )/$C$1)-(INT(SUM($C$1,Repères!R7*10,Allures!$AN7  )/$C$1)))*$C$1)/10),0.5),IF(S$2&lt;= Allures!$F7+Allures!$J7+Allures!$N7+Allures!$R7+Allures!$V7+Allures!$Z7+Allures!$AD7+Allures!$AH7+Allures!$AL7+Allures!$AP7,MROUND(((((SUM($C$1,Repères!R7*10,Allures!$AR7 )/$C$1)-(INT(SUM($C$1,R7*10,Allures!$AR7 )/$C$1)))*$C$1)/10),0.5), IF(S$2&lt;= Allures!$F7+Allures!$J7+Allures!$N7+Allures!$R7+Allures!$V7+Allures!$Z7+Allures!$AD7+Allures!$AH7+Allures!$AL7+Allures!$AP7+Allures!$AT7,MROUND(((((SUM($C$1,Repères!R7*10,Allures!$AV7)/$C$1)-(INT(SUM($C$1,R7*10, Allures!$AV7)/$C$1)))*$C$1)/10),0.5), IF( S$2&lt;= Allures!$F7+Allures!$J7+Allures!$N7+Allures!$R7+Allures!$V7+Allures!$Z7+Allures!$AD7+Allures!$AH7+Allures!$AL7+Allures!$AP7+Allures!$AT7+Allures!$AT7+Allures!$AX7,MROUND(((((SUM($C$1,Repères!R7*10,Allures!$AZ7  )/$C$1)-(INT(SUM($C$1,R7*10,Allures!$AZ7)/$C$1)))*$C$1)/10),0.5),""))))))))))))</f>
        <v/>
      </c>
      <c r="T7" s="52" t="str">
        <f>IF(T$2&lt;=Allures!$F7,MROUND((((((Allures!$H7*T$2)/$C$1)-INT((Allures!$H7*T$2)/$C$1))*$C$1)/10),0.5),IF(T$2&lt;=Allures!$F7+Allures!$J7,MROUND(((((SUM($C$1,S7*10,Allures!$L7)/$C$1)-(INT(SUM($C$1,S7*10,Allures!$L7)/$C$1)))*$C$1)/10),0.5),IF(T$2&lt;=Allures!$F7+Allures!$J7+Allures!$N7,MROUND(((((SUM($C$1,S7*10,Allures!$P7)/$C$1)-(INT(SUM($C$1,S7*10,Allures!$P7)/$C$1)))*$C$1)/10),0.5),IF(T$2&lt;=Allures!$F7+Allures!$J7+Allures!$N7+Allures!$R7,MROUND(((((SUM($C$1,S7*10,Allures!$T7)/$C$1)-(INT(SUM($C$1,S7*10,Allures!$T7)/$C$1)))*$C$1)/10),0.5),IF(T$2&lt;=Allures!$F7+Allures!$J7+Allures!$N7+Allures!$R7+Allures!$V7,MROUND(((((SUM($C$1,S7*10,Allures!$X7)/$C$1)-(INT(SUM($C$1,S7*10,Allures!$X7)/$C$1)))*$C$1)/10),0.5),IF(T$2&lt;=Allures!$F7+Allures!$J7+Allures!$N7+Allures!$R7+Allures!$V7+Allures!$Z7,MROUND(((((SUM($C$1,S7*10,Allures!$AB7)/$C$1)-(INT(SUM($C$1,S7*10,Allures!$AB7)/$C$1)))*$C$1)/10),0.5),IF(T$2&lt;= Allures!$F7+Allures!$J7+Allures!$N7+Allures!$R7+Allures!$V7+Allures!$Z7+Allures!$AD7,MROUND(((((SUM($C$1,Repères!S7*10,Allures!$AF7)/$C$1)-(INT(SUM($C$1,Repères!S7*10,Allures!$AF7)/$C$1)))*$C$1)/10),0.5),IF(T$2&lt;=Allures!$F7+Allures!$J7+Allures!$N7+Allures!$R7+Allures!$V7+Allures!$Z7+Allures!$AD7+Allures!$AH7,MROUND(((((SUM($C$1,Repères!S7*10,Allures!$AJ7)/$C$1)-(INT(SUM($C$1,Repères!S7*10,Allures!$AJ7)/$C$1)))*$C$1)/10),0.5),IF(T$2&lt;= Allures!$F7+Allures!$J7+Allures!$N7+Allures!$R7+Allures!$V7+Allures!$Z7+Allures!$AD7+Allures!$AH7+Allures!$AL7,MROUND(((((SUM($C$1,Repères!S7*10,Allures!$AN7  )/$C$1)-(INT(SUM($C$1,Repères!S7*10,Allures!$AN7  )/$C$1)))*$C$1)/10),0.5),IF(T$2&lt;= Allures!$F7+Allures!$J7+Allures!$N7+Allures!$R7+Allures!$V7+Allures!$Z7+Allures!$AD7+Allures!$AH7+Allures!$AL7+Allures!$AP7,MROUND(((((SUM($C$1,Repères!S7*10,Allures!$AR7 )/$C$1)-(INT(SUM($C$1,S7*10,Allures!$AR7 )/$C$1)))*$C$1)/10),0.5), IF(T$2&lt;= Allures!$F7+Allures!$J7+Allures!$N7+Allures!$R7+Allures!$V7+Allures!$Z7+Allures!$AD7+Allures!$AH7+Allures!$AL7+Allures!$AP7+Allures!$AT7,MROUND(((((SUM($C$1,Repères!S7*10,Allures!$AV7)/$C$1)-(INT(SUM($C$1,S7*10, Allures!$AV7)/$C$1)))*$C$1)/10),0.5), IF( T$2&lt;= Allures!$F7+Allures!$J7+Allures!$N7+Allures!$R7+Allures!$V7+Allures!$Z7+Allures!$AD7+Allures!$AH7+Allures!$AL7+Allures!$AP7+Allures!$AT7+Allures!$AT7+Allures!$AX7,MROUND(((((SUM($C$1,Repères!S7*10,Allures!$AZ7  )/$C$1)-(INT(SUM($C$1,S7*10,Allures!$AZ7)/$C$1)))*$C$1)/10),0.5),""))))))))))))</f>
        <v/>
      </c>
      <c r="U7" s="52" t="str">
        <f>IF(U$2&lt;=Allures!$F7,MROUND((((((Allures!$H7*U$2)/$C$1)-INT((Allures!$H7*U$2)/$C$1))*$C$1)/10),0.5),IF(U$2&lt;=Allures!$F7+Allures!$J7,MROUND(((((SUM($C$1,T7*10,Allures!$L7)/$C$1)-(INT(SUM($C$1,T7*10,Allures!$L7)/$C$1)))*$C$1)/10),0.5),IF(U$2&lt;=Allures!$F7+Allures!$J7+Allures!$N7,MROUND(((((SUM($C$1,T7*10,Allures!$P7)/$C$1)-(INT(SUM($C$1,T7*10,Allures!$P7)/$C$1)))*$C$1)/10),0.5),IF(U$2&lt;=Allures!$F7+Allures!$J7+Allures!$N7+Allures!$R7,MROUND(((((SUM($C$1,T7*10,Allures!$T7)/$C$1)-(INT(SUM($C$1,T7*10,Allures!$T7)/$C$1)))*$C$1)/10),0.5),IF(U$2&lt;=Allures!$F7+Allures!$J7+Allures!$N7+Allures!$R7+Allures!$V7,MROUND(((((SUM($C$1,T7*10,Allures!$X7)/$C$1)-(INT(SUM($C$1,T7*10,Allures!$X7)/$C$1)))*$C$1)/10),0.5),IF(U$2&lt;=Allures!$F7+Allures!$J7+Allures!$N7+Allures!$R7+Allures!$V7+Allures!$Z7,MROUND(((((SUM($C$1,T7*10,Allures!$AB7)/$C$1)-(INT(SUM($C$1,T7*10,Allures!$AB7)/$C$1)))*$C$1)/10),0.5),IF(U$2&lt;= Allures!$F7+Allures!$J7+Allures!$N7+Allures!$R7+Allures!$V7+Allures!$Z7+Allures!$AD7,MROUND(((((SUM($C$1,Repères!T7*10,Allures!$AF7)/$C$1)-(INT(SUM($C$1,Repères!T7*10,Allures!$AF7)/$C$1)))*$C$1)/10),0.5),IF(U$2&lt;=Allures!$F7+Allures!$J7+Allures!$N7+Allures!$R7+Allures!$V7+Allures!$Z7+Allures!$AD7+Allures!$AH7,MROUND(((((SUM($C$1,Repères!T7*10,Allures!$AJ7)/$C$1)-(INT(SUM($C$1,Repères!T7*10,Allures!$AJ7)/$C$1)))*$C$1)/10),0.5),IF(U$2&lt;= Allures!$F7+Allures!$J7+Allures!$N7+Allures!$R7+Allures!$V7+Allures!$Z7+Allures!$AD7+Allures!$AH7+Allures!$AL7,MROUND(((((SUM($C$1,Repères!T7*10,Allures!$AN7  )/$C$1)-(INT(SUM($C$1,Repères!T7*10,Allures!$AN7  )/$C$1)))*$C$1)/10),0.5),IF(U$2&lt;= Allures!$F7+Allures!$J7+Allures!$N7+Allures!$R7+Allures!$V7+Allures!$Z7+Allures!$AD7+Allures!$AH7+Allures!$AL7+Allures!$AP7,MROUND(((((SUM($C$1,Repères!T7*10,Allures!$AR7 )/$C$1)-(INT(SUM($C$1,T7*10,Allures!$AR7 )/$C$1)))*$C$1)/10),0.5), IF(U$2&lt;= Allures!$F7+Allures!$J7+Allures!$N7+Allures!$R7+Allures!$V7+Allures!$Z7+Allures!$AD7+Allures!$AH7+Allures!$AL7+Allures!$AP7+Allures!$AT7,MROUND(((((SUM($C$1,Repères!T7*10,Allures!$AV7)/$C$1)-(INT(SUM($C$1,T7*10, Allures!$AV7)/$C$1)))*$C$1)/10),0.5), IF( U$2&lt;= Allures!$F7+Allures!$J7+Allures!$N7+Allures!$R7+Allures!$V7+Allures!$Z7+Allures!$AD7+Allures!$AH7+Allures!$AL7+Allures!$AP7+Allures!$AT7+Allures!$AT7+Allures!$AX7,MROUND(((((SUM($C$1,Repères!T7*10,Allures!$AZ7  )/$C$1)-(INT(SUM($C$1,T7*10,Allures!$AZ7)/$C$1)))*$C$1)/10),0.5),""))))))))))))</f>
        <v/>
      </c>
      <c r="V7" s="52" t="str">
        <f>IF(V$2&lt;=Allures!$F7,MROUND((((((Allures!$H7*V$2)/$C$1)-INT((Allures!$H7*V$2)/$C$1))*$C$1)/10),0.5),IF(V$2&lt;=Allures!$F7+Allures!$J7,MROUND(((((SUM($C$1,U7*10,Allures!$L7)/$C$1)-(INT(SUM($C$1,U7*10,Allures!$L7)/$C$1)))*$C$1)/10),0.5),IF(V$2&lt;=Allures!$F7+Allures!$J7+Allures!$N7,MROUND(((((SUM($C$1,U7*10,Allures!$P7)/$C$1)-(INT(SUM($C$1,U7*10,Allures!$P7)/$C$1)))*$C$1)/10),0.5),IF(V$2&lt;=Allures!$F7+Allures!$J7+Allures!$N7+Allures!$R7,MROUND(((((SUM($C$1,U7*10,Allures!$T7)/$C$1)-(INT(SUM($C$1,U7*10,Allures!$T7)/$C$1)))*$C$1)/10),0.5),IF(V$2&lt;=Allures!$F7+Allures!$J7+Allures!$N7+Allures!$R7+Allures!$V7,MROUND(((((SUM($C$1,U7*10,Allures!$X7)/$C$1)-(INT(SUM($C$1,U7*10,Allures!$X7)/$C$1)))*$C$1)/10),0.5),IF(V$2&lt;=Allures!$F7+Allures!$J7+Allures!$N7+Allures!$R7+Allures!$V7+Allures!$Z7,MROUND(((((SUM($C$1,U7*10,Allures!$AB7)/$C$1)-(INT(SUM($C$1,U7*10,Allures!$AB7)/$C$1)))*$C$1)/10),0.5),IF(V$2&lt;= Allures!$F7+Allures!$J7+Allures!$N7+Allures!$R7+Allures!$V7+Allures!$Z7+Allures!$AD7,MROUND(((((SUM($C$1,Repères!U7*10,Allures!$AF7)/$C$1)-(INT(SUM($C$1,Repères!U7*10,Allures!$AF7)/$C$1)))*$C$1)/10),0.5),IF(V$2&lt;=Allures!$F7+Allures!$J7+Allures!$N7+Allures!$R7+Allures!$V7+Allures!$Z7+Allures!$AD7+Allures!$AH7,MROUND(((((SUM($C$1,Repères!U7*10,Allures!$AJ7)/$C$1)-(INT(SUM($C$1,Repères!U7*10,Allures!$AJ7)/$C$1)))*$C$1)/10),0.5),IF(V$2&lt;= Allures!$F7+Allures!$J7+Allures!$N7+Allures!$R7+Allures!$V7+Allures!$Z7+Allures!$AD7+Allures!$AH7+Allures!$AL7,MROUND(((((SUM($C$1,Repères!U7*10,Allures!$AN7  )/$C$1)-(INT(SUM($C$1,Repères!U7*10,Allures!$AN7  )/$C$1)))*$C$1)/10),0.5),IF(V$2&lt;= Allures!$F7+Allures!$J7+Allures!$N7+Allures!$R7+Allures!$V7+Allures!$Z7+Allures!$AD7+Allures!$AH7+Allures!$AL7+Allures!$AP7,MROUND(((((SUM($C$1,Repères!U7*10,Allures!$AR7 )/$C$1)-(INT(SUM($C$1,U7*10,Allures!$AR7 )/$C$1)))*$C$1)/10),0.5), IF(V$2&lt;= Allures!$F7+Allures!$J7+Allures!$N7+Allures!$R7+Allures!$V7+Allures!$Z7+Allures!$AD7+Allures!$AH7+Allures!$AL7+Allures!$AP7+Allures!$AT7,MROUND(((((SUM($C$1,Repères!U7*10,Allures!$AV7)/$C$1)-(INT(SUM($C$1,U7*10, Allures!$AV7)/$C$1)))*$C$1)/10),0.5), IF( V$2&lt;= Allures!$F7+Allures!$J7+Allures!$N7+Allures!$R7+Allures!$V7+Allures!$Z7+Allures!$AD7+Allures!$AH7+Allures!$AL7+Allures!$AP7+Allures!$AT7+Allures!$AT7+Allures!$AX7,MROUND(((((SUM($C$1,Repères!U7*10,Allures!$AZ7  )/$C$1)-(INT(SUM($C$1,U7*10,Allures!$AZ7)/$C$1)))*$C$1)/10),0.5),""))))))))))))</f>
        <v/>
      </c>
      <c r="W7" s="52" t="str">
        <f>IF(W$2&lt;=Allures!$F7,MROUND((((((Allures!$H7*W$2)/$C$1)-INT((Allures!$H7*W$2)/$C$1))*$C$1)/10),0.5),IF(W$2&lt;=Allures!$F7+Allures!$J7,MROUND(((((SUM($C$1,V7*10,Allures!$L7)/$C$1)-(INT(SUM($C$1,V7*10,Allures!$L7)/$C$1)))*$C$1)/10),0.5),IF(W$2&lt;=Allures!$F7+Allures!$J7+Allures!$N7,MROUND(((((SUM($C$1,V7*10,Allures!$P7)/$C$1)-(INT(SUM($C$1,V7*10,Allures!$P7)/$C$1)))*$C$1)/10),0.5),IF(W$2&lt;=Allures!$F7+Allures!$J7+Allures!$N7+Allures!$R7,MROUND(((((SUM($C$1,V7*10,Allures!$T7)/$C$1)-(INT(SUM($C$1,V7*10,Allures!$T7)/$C$1)))*$C$1)/10),0.5),IF(W$2&lt;=Allures!$F7+Allures!$J7+Allures!$N7+Allures!$R7+Allures!$V7,MROUND(((((SUM($C$1,V7*10,Allures!$X7)/$C$1)-(INT(SUM($C$1,V7*10,Allures!$X7)/$C$1)))*$C$1)/10),0.5),IF(W$2&lt;=Allures!$F7+Allures!$J7+Allures!$N7+Allures!$R7+Allures!$V7+Allures!$Z7,MROUND(((((SUM($C$1,V7*10,Allures!$AB7)/$C$1)-(INT(SUM($C$1,V7*10,Allures!$AB7)/$C$1)))*$C$1)/10),0.5),IF(W$2&lt;= Allures!$F7+Allures!$J7+Allures!$N7+Allures!$R7+Allures!$V7+Allures!$Z7+Allures!$AD7,MROUND(((((SUM($C$1,Repères!V7*10,Allures!$AF7)/$C$1)-(INT(SUM($C$1,Repères!V7*10,Allures!$AF7)/$C$1)))*$C$1)/10),0.5),IF(W$2&lt;=Allures!$F7+Allures!$J7+Allures!$N7+Allures!$R7+Allures!$V7+Allures!$Z7+Allures!$AD7+Allures!$AH7,MROUND(((((SUM($C$1,Repères!V7*10,Allures!$AJ7)/$C$1)-(INT(SUM($C$1,Repères!V7*10,Allures!$AJ7)/$C$1)))*$C$1)/10),0.5),IF(W$2&lt;= Allures!$F7+Allures!$J7+Allures!$N7+Allures!$R7+Allures!$V7+Allures!$Z7+Allures!$AD7+Allures!$AH7+Allures!$AL7,MROUND(((((SUM($C$1,Repères!V7*10,Allures!$AN7  )/$C$1)-(INT(SUM($C$1,Repères!V7*10,Allures!$AN7  )/$C$1)))*$C$1)/10),0.5),IF(W$2&lt;= Allures!$F7+Allures!$J7+Allures!$N7+Allures!$R7+Allures!$V7+Allures!$Z7+Allures!$AD7+Allures!$AH7+Allures!$AL7+Allures!$AP7,MROUND(((((SUM($C$1,Repères!V7*10,Allures!$AR7 )/$C$1)-(INT(SUM($C$1,V7*10,Allures!$AR7 )/$C$1)))*$C$1)/10),0.5), IF(W$2&lt;= Allures!$F7+Allures!$J7+Allures!$N7+Allures!$R7+Allures!$V7+Allures!$Z7+Allures!$AD7+Allures!$AH7+Allures!$AL7+Allures!$AP7+Allures!$AT7,MROUND(((((SUM($C$1,Repères!V7*10,Allures!$AV7)/$C$1)-(INT(SUM($C$1,V7*10, Allures!$AV7)/$C$1)))*$C$1)/10),0.5), IF( W$2&lt;= Allures!$F7+Allures!$J7+Allures!$N7+Allures!$R7+Allures!$V7+Allures!$Z7+Allures!$AD7+Allures!$AH7+Allures!$AL7+Allures!$AP7+Allures!$AT7+Allures!$AT7+Allures!$AX7,MROUND(((((SUM($C$1,Repères!V7*10,Allures!$AZ7  )/$C$1)-(INT(SUM($C$1,V7*10,Allures!$AZ7)/$C$1)))*$C$1)/10),0.5),""))))))))))))</f>
        <v/>
      </c>
      <c r="X7" s="52" t="str">
        <f>IF(X$2&lt;=Allures!$F7,MROUND((((((Allures!$H7*X$2)/$C$1)-INT((Allures!$H7*X$2)/$C$1))*$C$1)/10),0.5),IF(X$2&lt;=Allures!$F7+Allures!$J7,MROUND(((((SUM($C$1,W7*10,Allures!$L7)/$C$1)-(INT(SUM($C$1,W7*10,Allures!$L7)/$C$1)))*$C$1)/10),0.5),IF(X$2&lt;=Allures!$F7+Allures!$J7+Allures!$N7,MROUND(((((SUM($C$1,W7*10,Allures!$P7)/$C$1)-(INT(SUM($C$1,W7*10,Allures!$P7)/$C$1)))*$C$1)/10),0.5),IF(X$2&lt;=Allures!$F7+Allures!$J7+Allures!$N7+Allures!$R7,MROUND(((((SUM($C$1,W7*10,Allures!$T7)/$C$1)-(INT(SUM($C$1,W7*10,Allures!$T7)/$C$1)))*$C$1)/10),0.5),IF(X$2&lt;=Allures!$F7+Allures!$J7+Allures!$N7+Allures!$R7+Allures!$V7,MROUND(((((SUM($C$1,W7*10,Allures!$X7)/$C$1)-(INT(SUM($C$1,W7*10,Allures!$X7)/$C$1)))*$C$1)/10),0.5),IF(X$2&lt;=Allures!$F7+Allures!$J7+Allures!$N7+Allures!$R7+Allures!$V7+Allures!$Z7,MROUND(((((SUM($C$1,W7*10,Allures!$AB7)/$C$1)-(INT(SUM($C$1,W7*10,Allures!$AB7)/$C$1)))*$C$1)/10),0.5),IF(X$2&lt;= Allures!$F7+Allures!$J7+Allures!$N7+Allures!$R7+Allures!$V7+Allures!$Z7+Allures!$AD7,MROUND(((((SUM($C$1,Repères!W7*10,Allures!$AF7)/$C$1)-(INT(SUM($C$1,Repères!W7*10,Allures!$AF7)/$C$1)))*$C$1)/10),0.5),IF(X$2&lt;=Allures!$F7+Allures!$J7+Allures!$N7+Allures!$R7+Allures!$V7+Allures!$Z7+Allures!$AD7+Allures!$AH7,MROUND(((((SUM($C$1,Repères!W7*10,Allures!$AJ7)/$C$1)-(INT(SUM($C$1,Repères!W7*10,Allures!$AJ7)/$C$1)))*$C$1)/10),0.5),IF(X$2&lt;= Allures!$F7+Allures!$J7+Allures!$N7+Allures!$R7+Allures!$V7+Allures!$Z7+Allures!$AD7+Allures!$AH7+Allures!$AL7,MROUND(((((SUM($C$1,Repères!W7*10,Allures!$AN7  )/$C$1)-(INT(SUM($C$1,Repères!W7*10,Allures!$AN7  )/$C$1)))*$C$1)/10),0.5),IF(X$2&lt;= Allures!$F7+Allures!$J7+Allures!$N7+Allures!$R7+Allures!$V7+Allures!$Z7+Allures!$AD7+Allures!$AH7+Allures!$AL7+Allures!$AP7,MROUND(((((SUM($C$1,Repères!W7*10,Allures!$AR7 )/$C$1)-(INT(SUM($C$1,W7*10,Allures!$AR7 )/$C$1)))*$C$1)/10),0.5), IF(X$2&lt;= Allures!$F7+Allures!$J7+Allures!$N7+Allures!$R7+Allures!$V7+Allures!$Z7+Allures!$AD7+Allures!$AH7+Allures!$AL7+Allures!$AP7+Allures!$AT7,MROUND(((((SUM($C$1,Repères!W7*10,Allures!$AV7)/$C$1)-(INT(SUM($C$1,W7*10, Allures!$AV7)/$C$1)))*$C$1)/10),0.5), IF( X$2&lt;= Allures!$F7+Allures!$J7+Allures!$N7+Allures!$R7+Allures!$V7+Allures!$Z7+Allures!$AD7+Allures!$AH7+Allures!$AL7+Allures!$AP7+Allures!$AT7+Allures!$AT7+Allures!$AX7,MROUND(((((SUM($C$1,Repères!W7*10,Allures!$AZ7  )/$C$1)-(INT(SUM($C$1,W7*10,Allures!$AZ7)/$C$1)))*$C$1)/10),0.5),""))))))))))))</f>
        <v/>
      </c>
      <c r="Y7" s="52" t="str">
        <f>IF(Y$2&lt;=Allures!$F7,MROUND((((((Allures!$H7*Y$2)/$C$1)-INT((Allures!$H7*Y$2)/$C$1))*$C$1)/10),0.5),IF(Y$2&lt;=Allures!$F7+Allures!$J7,MROUND(((((SUM($C$1,X7*10,Allures!$L7)/$C$1)-(INT(SUM($C$1,X7*10,Allures!$L7)/$C$1)))*$C$1)/10),0.5),IF(Y$2&lt;=Allures!$F7+Allures!$J7+Allures!$N7,MROUND(((((SUM($C$1,X7*10,Allures!$P7)/$C$1)-(INT(SUM($C$1,X7*10,Allures!$P7)/$C$1)))*$C$1)/10),0.5),IF(Y$2&lt;=Allures!$F7+Allures!$J7+Allures!$N7+Allures!$R7,MROUND(((((SUM($C$1,X7*10,Allures!$T7)/$C$1)-(INT(SUM($C$1,X7*10,Allures!$T7)/$C$1)))*$C$1)/10),0.5),IF(Y$2&lt;=Allures!$F7+Allures!$J7+Allures!$N7+Allures!$R7+Allures!$V7,MROUND(((((SUM($C$1,X7*10,Allures!$X7)/$C$1)-(INT(SUM($C$1,X7*10,Allures!$X7)/$C$1)))*$C$1)/10),0.5),IF(Y$2&lt;=Allures!$F7+Allures!$J7+Allures!$N7+Allures!$R7+Allures!$V7+Allures!$Z7,MROUND(((((SUM($C$1,X7*10,Allures!$AB7)/$C$1)-(INT(SUM($C$1,X7*10,Allures!$AB7)/$C$1)))*$C$1)/10),0.5),IF(Y$2&lt;= Allures!$F7+Allures!$J7+Allures!$N7+Allures!$R7+Allures!$V7+Allures!$Z7+Allures!$AD7,MROUND(((((SUM($C$1,Repères!X7*10,Allures!$AF7)/$C$1)-(INT(SUM($C$1,Repères!X7*10,Allures!$AF7)/$C$1)))*$C$1)/10),0.5),IF(Y$2&lt;=Allures!$F7+Allures!$J7+Allures!$N7+Allures!$R7+Allures!$V7+Allures!$Z7+Allures!$AD7+Allures!$AH7,MROUND(((((SUM($C$1,Repères!X7*10,Allures!$AJ7)/$C$1)-(INT(SUM($C$1,Repères!X7*10,Allures!$AJ7)/$C$1)))*$C$1)/10),0.5),IF(Y$2&lt;= Allures!$F7+Allures!$J7+Allures!$N7+Allures!$R7+Allures!$V7+Allures!$Z7+Allures!$AD7+Allures!$AH7+Allures!$AL7,MROUND(((((SUM($C$1,Repères!X7*10,Allures!$AN7  )/$C$1)-(INT(SUM($C$1,Repères!X7*10,Allures!$AN7  )/$C$1)))*$C$1)/10),0.5),IF(Y$2&lt;= Allures!$F7+Allures!$J7+Allures!$N7+Allures!$R7+Allures!$V7+Allures!$Z7+Allures!$AD7+Allures!$AH7+Allures!$AL7+Allures!$AP7,MROUND(((((SUM($C$1,Repères!X7*10,Allures!$AR7 )/$C$1)-(INT(SUM($C$1,X7*10,Allures!$AR7 )/$C$1)))*$C$1)/10),0.5), IF(Y$2&lt;= Allures!$F7+Allures!$J7+Allures!$N7+Allures!$R7+Allures!$V7+Allures!$Z7+Allures!$AD7+Allures!$AH7+Allures!$AL7+Allures!$AP7+Allures!$AT7,MROUND(((((SUM($C$1,Repères!X7*10,Allures!$AV7)/$C$1)-(INT(SUM($C$1,X7*10, Allures!$AV7)/$C$1)))*$C$1)/10),0.5), IF( Y$2&lt;= Allures!$F7+Allures!$J7+Allures!$N7+Allures!$R7+Allures!$V7+Allures!$Z7+Allures!$AD7+Allures!$AH7+Allures!$AL7+Allures!$AP7+Allures!$AT7+Allures!$AT7+Allures!$AX7,MROUND(((((SUM($C$1,Repères!X7*10,Allures!$AZ7  )/$C$1)-(INT(SUM($C$1,X7*10,Allures!$AZ7)/$C$1)))*$C$1)/10),0.5),""))))))))))))</f>
        <v/>
      </c>
      <c r="Z7" s="52" t="str">
        <f>IF(Z$2&lt;=Allures!$F7,MROUND((((((Allures!$H7*Z$2)/$C$1)-INT((Allures!$H7*Z$2)/$C$1))*$C$1)/10),0.5),IF(Z$2&lt;=Allures!$F7+Allures!$J7,MROUND(((((SUM($C$1,Y7*10,Allures!$L7)/$C$1)-(INT(SUM($C$1,Y7*10,Allures!$L7)/$C$1)))*$C$1)/10),0.5),IF(Z$2&lt;=Allures!$F7+Allures!$J7+Allures!$N7,MROUND(((((SUM($C$1,Y7*10,Allures!$P7)/$C$1)-(INT(SUM($C$1,Y7*10,Allures!$P7)/$C$1)))*$C$1)/10),0.5),IF(Z$2&lt;=Allures!$F7+Allures!$J7+Allures!$N7+Allures!$R7,MROUND(((((SUM($C$1,Y7*10,Allures!$T7)/$C$1)-(INT(SUM($C$1,Y7*10,Allures!$T7)/$C$1)))*$C$1)/10),0.5),IF(Z$2&lt;=Allures!$F7+Allures!$J7+Allures!$N7+Allures!$R7+Allures!$V7,MROUND(((((SUM($C$1,Y7*10,Allures!$X7)/$C$1)-(INT(SUM($C$1,Y7*10,Allures!$X7)/$C$1)))*$C$1)/10),0.5),IF(Z$2&lt;=Allures!$F7+Allures!$J7+Allures!$N7+Allures!$R7+Allures!$V7+Allures!$Z7,MROUND(((((SUM($C$1,Y7*10,Allures!$AB7)/$C$1)-(INT(SUM($C$1,Y7*10,Allures!$AB7)/$C$1)))*$C$1)/10),0.5),IF(Z$2&lt;= Allures!$F7+Allures!$J7+Allures!$N7+Allures!$R7+Allures!$V7+Allures!$Z7+Allures!$AD7,MROUND(((((SUM($C$1,Repères!Y7*10,Allures!$AF7)/$C$1)-(INT(SUM($C$1,Repères!Y7*10,Allures!$AF7)/$C$1)))*$C$1)/10),0.5),IF(Z$2&lt;=Allures!$F7+Allures!$J7+Allures!$N7+Allures!$R7+Allures!$V7+Allures!$Z7+Allures!$AD7+Allures!$AH7,MROUND(((((SUM($C$1,Repères!Y7*10,Allures!$AJ7)/$C$1)-(INT(SUM($C$1,Repères!Y7*10,Allures!$AJ7)/$C$1)))*$C$1)/10),0.5),IF(Z$2&lt;= Allures!$F7+Allures!$J7+Allures!$N7+Allures!$R7+Allures!$V7+Allures!$Z7+Allures!$AD7+Allures!$AH7+Allures!$AL7,MROUND(((((SUM($C$1,Repères!Y7*10,Allures!$AN7  )/$C$1)-(INT(SUM($C$1,Repères!Y7*10,Allures!$AN7  )/$C$1)))*$C$1)/10),0.5),IF(Z$2&lt;= Allures!$F7+Allures!$J7+Allures!$N7+Allures!$R7+Allures!$V7+Allures!$Z7+Allures!$AD7+Allures!$AH7+Allures!$AL7+Allures!$AP7,MROUND(((((SUM($C$1,Repères!Y7*10,Allures!$AR7 )/$C$1)-(INT(SUM($C$1,Y7*10,Allures!$AR7 )/$C$1)))*$C$1)/10),0.5), IF(Z$2&lt;= Allures!$F7+Allures!$J7+Allures!$N7+Allures!$R7+Allures!$V7+Allures!$Z7+Allures!$AD7+Allures!$AH7+Allures!$AL7+Allures!$AP7+Allures!$AT7,MROUND(((((SUM($C$1,Repères!Y7*10,Allures!$AV7)/$C$1)-(INT(SUM($C$1,Y7*10, Allures!$AV7)/$C$1)))*$C$1)/10),0.5), IF( Z$2&lt;= Allures!$F7+Allures!$J7+Allures!$N7+Allures!$R7+Allures!$V7+Allures!$Z7+Allures!$AD7+Allures!$AH7+Allures!$AL7+Allures!$AP7+Allures!$AT7+Allures!$AT7+Allures!$AX7,MROUND(((((SUM($C$1,Repères!Y7*10,Allures!$AZ7  )/$C$1)-(INT(SUM($C$1,Y7*10,Allures!$AZ7)/$C$1)))*$C$1)/10),0.5),""))))))))))))</f>
        <v/>
      </c>
      <c r="AA7" s="52" t="str">
        <f>IF(AA$2&lt;=Allures!$F7,MROUND((((((Allures!$H7*AA$2)/$C$1)-INT((Allures!$H7*AA$2)/$C$1))*$C$1)/10),0.5),IF(AA$2&lt;=Allures!$F7+Allures!$J7,MROUND(((((SUM($C$1,Z7*10,Allures!$L7)/$C$1)-(INT(SUM($C$1,Z7*10,Allures!$L7)/$C$1)))*$C$1)/10),0.5),IF(AA$2&lt;=Allures!$F7+Allures!$J7+Allures!$N7,MROUND(((((SUM($C$1,Z7*10,Allures!$P7)/$C$1)-(INT(SUM($C$1,Z7*10,Allures!$P7)/$C$1)))*$C$1)/10),0.5),IF(AA$2&lt;=Allures!$F7+Allures!$J7+Allures!$N7+Allures!$R7,MROUND(((((SUM($C$1,Z7*10,Allures!$T7)/$C$1)-(INT(SUM($C$1,Z7*10,Allures!$T7)/$C$1)))*$C$1)/10),0.5),IF(AA$2&lt;=Allures!$F7+Allures!$J7+Allures!$N7+Allures!$R7+Allures!$V7,MROUND(((((SUM($C$1,Z7*10,Allures!$X7)/$C$1)-(INT(SUM($C$1,Z7*10,Allures!$X7)/$C$1)))*$C$1)/10),0.5),IF(AA$2&lt;=Allures!$F7+Allures!$J7+Allures!$N7+Allures!$R7+Allures!$V7+Allures!$Z7,MROUND(((((SUM($C$1,Z7*10,Allures!$AB7)/$C$1)-(INT(SUM($C$1,Z7*10,Allures!$AB7)/$C$1)))*$C$1)/10),0.5),IF(AA$2&lt;= Allures!$F7+Allures!$J7+Allures!$N7+Allures!$R7+Allures!$V7+Allures!$Z7+Allures!$AD7,MROUND(((((SUM($C$1,Repères!Z7*10,Allures!$AF7)/$C$1)-(INT(SUM($C$1,Repères!Z7*10,Allures!$AF7)/$C$1)))*$C$1)/10),0.5),IF(AA$2&lt;=Allures!$F7+Allures!$J7+Allures!$N7+Allures!$R7+Allures!$V7+Allures!$Z7+Allures!$AD7+Allures!$AH7,MROUND(((((SUM($C$1,Repères!Z7*10,Allures!$AJ7)/$C$1)-(INT(SUM($C$1,Repères!Z7*10,Allures!$AJ7)/$C$1)))*$C$1)/10),0.5),IF(AA$2&lt;= Allures!$F7+Allures!$J7+Allures!$N7+Allures!$R7+Allures!$V7+Allures!$Z7+Allures!$AD7+Allures!$AH7+Allures!$AL7,MROUND(((((SUM($C$1,Repères!Z7*10,Allures!$AN7  )/$C$1)-(INT(SUM($C$1,Repères!Z7*10,Allures!$AN7  )/$C$1)))*$C$1)/10),0.5),IF(AA$2&lt;= Allures!$F7+Allures!$J7+Allures!$N7+Allures!$R7+Allures!$V7+Allures!$Z7+Allures!$AD7+Allures!$AH7+Allures!$AL7+Allures!$AP7,MROUND(((((SUM($C$1,Repères!Z7*10,Allures!$AR7 )/$C$1)-(INT(SUM($C$1,Z7*10,Allures!$AR7 )/$C$1)))*$C$1)/10),0.5), IF(AA$2&lt;= Allures!$F7+Allures!$J7+Allures!$N7+Allures!$R7+Allures!$V7+Allures!$Z7+Allures!$AD7+Allures!$AH7+Allures!$AL7+Allures!$AP7+Allures!$AT7,MROUND(((((SUM($C$1,Repères!Z7*10,Allures!$AV7)/$C$1)-(INT(SUM($C$1,Z7*10, Allures!$AV7)/$C$1)))*$C$1)/10),0.5), IF( AA$2&lt;= Allures!$F7+Allures!$J7+Allures!$N7+Allures!$R7+Allures!$V7+Allures!$Z7+Allures!$AD7+Allures!$AH7+Allures!$AL7+Allures!$AP7+Allures!$AT7+Allures!$AT7+Allures!$AX7,MROUND(((((SUM($C$1,Repères!Z7*10,Allures!$AZ7  )/$C$1)-(INT(SUM($C$1,Z7*10,Allures!$AZ7)/$C$1)))*$C$1)/10),0.5),""))))))))))))</f>
        <v/>
      </c>
      <c r="AB7" s="52" t="str">
        <f>IF(AB$2&lt;=Allures!$F7,MROUND((((((Allures!$H7*AB$2)/$C$1)-INT((Allures!$H7*AB$2)/$C$1))*$C$1)/10),0.5),IF(AB$2&lt;=Allures!$F7+Allures!$J7,MROUND(((((SUM($C$1,AA7*10,Allures!$L7)/$C$1)-(INT(SUM($C$1,AA7*10,Allures!$L7)/$C$1)))*$C$1)/10),0.5),IF(AB$2&lt;=Allures!$F7+Allures!$J7+Allures!$N7,MROUND(((((SUM($C$1,AA7*10,Allures!$P7)/$C$1)-(INT(SUM($C$1,AA7*10,Allures!$P7)/$C$1)))*$C$1)/10),0.5),IF(AB$2&lt;=Allures!$F7+Allures!$J7+Allures!$N7+Allures!$R7,MROUND(((((SUM($C$1,AA7*10,Allures!$T7)/$C$1)-(INT(SUM($C$1,AA7*10,Allures!$T7)/$C$1)))*$C$1)/10),0.5),IF(AB$2&lt;=Allures!$F7+Allures!$J7+Allures!$N7+Allures!$R7+Allures!$V7,MROUND(((((SUM($C$1,AA7*10,Allures!$X7)/$C$1)-(INT(SUM($C$1,AA7*10,Allures!$X7)/$C$1)))*$C$1)/10),0.5),IF(AB$2&lt;=Allures!$F7+Allures!$J7+Allures!$N7+Allures!$R7+Allures!$V7+Allures!$Z7,MROUND(((((SUM($C$1,AA7*10,Allures!$AB7)/$C$1)-(INT(SUM($C$1,AA7*10,Allures!$AB7)/$C$1)))*$C$1)/10),0.5),IF(AB$2&lt;= Allures!$F7+Allures!$J7+Allures!$N7+Allures!$R7+Allures!$V7+Allures!$Z7+Allures!$AD7,MROUND(((((SUM($C$1,Repères!AA7*10,Allures!$AF7)/$C$1)-(INT(SUM($C$1,Repères!AA7*10,Allures!$AF7)/$C$1)))*$C$1)/10),0.5),IF(AB$2&lt;=Allures!$F7+Allures!$J7+Allures!$N7+Allures!$R7+Allures!$V7+Allures!$Z7+Allures!$AD7+Allures!$AH7,MROUND(((((SUM($C$1,Repères!AA7*10,Allures!$AJ7)/$C$1)-(INT(SUM($C$1,Repères!AA7*10,Allures!$AJ7)/$C$1)))*$C$1)/10),0.5),IF(AB$2&lt;= Allures!$F7+Allures!$J7+Allures!$N7+Allures!$R7+Allures!$V7+Allures!$Z7+Allures!$AD7+Allures!$AH7+Allures!$AL7,MROUND(((((SUM($C$1,Repères!AA7*10,Allures!$AN7  )/$C$1)-(INT(SUM($C$1,Repères!AA7*10,Allures!$AN7  )/$C$1)))*$C$1)/10),0.5),IF(AB$2&lt;= Allures!$F7+Allures!$J7+Allures!$N7+Allures!$R7+Allures!$V7+Allures!$Z7+Allures!$AD7+Allures!$AH7+Allures!$AL7+Allures!$AP7,MROUND(((((SUM($C$1,Repères!AA7*10,Allures!$AR7 )/$C$1)-(INT(SUM($C$1,AA7*10,Allures!$AR7 )/$C$1)))*$C$1)/10),0.5), IF(AB$2&lt;= Allures!$F7+Allures!$J7+Allures!$N7+Allures!$R7+Allures!$V7+Allures!$Z7+Allures!$AD7+Allures!$AH7+Allures!$AL7+Allures!$AP7+Allures!$AT7,MROUND(((((SUM($C$1,Repères!AA7*10,Allures!$AV7)/$C$1)-(INT(SUM($C$1,AA7*10, Allures!$AV7)/$C$1)))*$C$1)/10),0.5), IF( AB$2&lt;= Allures!$F7+Allures!$J7+Allures!$N7+Allures!$R7+Allures!$V7+Allures!$Z7+Allures!$AD7+Allures!$AH7+Allures!$AL7+Allures!$AP7+Allures!$AT7+Allures!$AT7+Allures!$AX7,MROUND(((((SUM($C$1,Repères!AA7*10,Allures!$AZ7  )/$C$1)-(INT(SUM($C$1,AA7*10,Allures!$AZ7)/$C$1)))*$C$1)/10),0.5),""))))))))))))</f>
        <v/>
      </c>
      <c r="AC7" s="52" t="str">
        <f>IF(AC$2&lt;=Allures!$F7,MROUND((((((Allures!$H7*AC$2)/$C$1)-INT((Allures!$H7*AC$2)/$C$1))*$C$1)/10),0.5),IF(AC$2&lt;=Allures!$F7+Allures!$J7,MROUND(((((SUM($C$1,AB7*10,Allures!$L7)/$C$1)-(INT(SUM($C$1,AB7*10,Allures!$L7)/$C$1)))*$C$1)/10),0.5),IF(AC$2&lt;=Allures!$F7+Allures!$J7+Allures!$N7,MROUND(((((SUM($C$1,AB7*10,Allures!$P7)/$C$1)-(INT(SUM($C$1,AB7*10,Allures!$P7)/$C$1)))*$C$1)/10),0.5),IF(AC$2&lt;=Allures!$F7+Allures!$J7+Allures!$N7+Allures!$R7,MROUND(((((SUM($C$1,AB7*10,Allures!$T7)/$C$1)-(INT(SUM($C$1,AB7*10,Allures!$T7)/$C$1)))*$C$1)/10),0.5),IF(AC$2&lt;=Allures!$F7+Allures!$J7+Allures!$N7+Allures!$R7+Allures!$V7,MROUND(((((SUM($C$1,AB7*10,Allures!$X7)/$C$1)-(INT(SUM($C$1,AB7*10,Allures!$X7)/$C$1)))*$C$1)/10),0.5),IF(AC$2&lt;=Allures!$F7+Allures!$J7+Allures!$N7+Allures!$R7+Allures!$V7+Allures!$Z7,MROUND(((((SUM($C$1,AB7*10,Allures!$AB7)/$C$1)-(INT(SUM($C$1,AB7*10,Allures!$AB7)/$C$1)))*$C$1)/10),0.5),IF(AC$2&lt;= Allures!$F7+Allures!$J7+Allures!$N7+Allures!$R7+Allures!$V7+Allures!$Z7+Allures!$AD7,MROUND(((((SUM($C$1,Repères!AB7*10,Allures!$AF7)/$C$1)-(INT(SUM($C$1,Repères!AB7*10,Allures!$AF7)/$C$1)))*$C$1)/10),0.5),IF(AC$2&lt;=Allures!$F7+Allures!$J7+Allures!$N7+Allures!$R7+Allures!$V7+Allures!$Z7+Allures!$AD7+Allures!$AH7,MROUND(((((SUM($C$1,Repères!AB7*10,Allures!$AJ7)/$C$1)-(INT(SUM($C$1,Repères!AB7*10,Allures!$AJ7)/$C$1)))*$C$1)/10),0.5),IF(AC$2&lt;= Allures!$F7+Allures!$J7+Allures!$N7+Allures!$R7+Allures!$V7+Allures!$Z7+Allures!$AD7+Allures!$AH7+Allures!$AL7,MROUND(((((SUM($C$1,Repères!AB7*10,Allures!$AN7  )/$C$1)-(INT(SUM($C$1,Repères!AB7*10,Allures!$AN7  )/$C$1)))*$C$1)/10),0.5),IF(AC$2&lt;= Allures!$F7+Allures!$J7+Allures!$N7+Allures!$R7+Allures!$V7+Allures!$Z7+Allures!$AD7+Allures!$AH7+Allures!$AL7+Allures!$AP7,MROUND(((((SUM($C$1,Repères!AB7*10,Allures!$AR7 )/$C$1)-(INT(SUM($C$1,AB7*10,Allures!$AR7 )/$C$1)))*$C$1)/10),0.5), IF(AC$2&lt;= Allures!$F7+Allures!$J7+Allures!$N7+Allures!$R7+Allures!$V7+Allures!$Z7+Allures!$AD7+Allures!$AH7+Allures!$AL7+Allures!$AP7+Allures!$AT7,MROUND(((((SUM($C$1,Repères!AB7*10,Allures!$AV7)/$C$1)-(INT(SUM($C$1,AB7*10, Allures!$AV7)/$C$1)))*$C$1)/10),0.5), IF( AC$2&lt;= Allures!$F7+Allures!$J7+Allures!$N7+Allures!$R7+Allures!$V7+Allures!$Z7+Allures!$AD7+Allures!$AH7+Allures!$AL7+Allures!$AP7+Allures!$AT7+Allures!$AT7+Allures!$AX7,MROUND(((((SUM($C$1,Repères!AB7*10,Allures!$AZ7  )/$C$1)-(INT(SUM($C$1,AB7*10,Allures!$AZ7)/$C$1)))*$C$1)/10),0.5),""))))))))))))</f>
        <v/>
      </c>
      <c r="AD7" s="52" t="str">
        <f>IF(AD$2&lt;=Allures!$F7,MROUND((((((Allures!$H7*AD$2)/$C$1)-INT((Allures!$H7*AD$2)/$C$1))*$C$1)/10),0.5),IF(AD$2&lt;=Allures!$F7+Allures!$J7,MROUND(((((SUM($C$1,AC7*10,Allures!$L7)/$C$1)-(INT(SUM($C$1,AC7*10,Allures!$L7)/$C$1)))*$C$1)/10),0.5),IF(AD$2&lt;=Allures!$F7+Allures!$J7+Allures!$N7,MROUND(((((SUM($C$1,AC7*10,Allures!$P7)/$C$1)-(INT(SUM($C$1,AC7*10,Allures!$P7)/$C$1)))*$C$1)/10),0.5),IF(AD$2&lt;=Allures!$F7+Allures!$J7+Allures!$N7+Allures!$R7,MROUND(((((SUM($C$1,AC7*10,Allures!$T7)/$C$1)-(INT(SUM($C$1,AC7*10,Allures!$T7)/$C$1)))*$C$1)/10),0.5),IF(AD$2&lt;=Allures!$F7+Allures!$J7+Allures!$N7+Allures!$R7+Allures!$V7,MROUND(((((SUM($C$1,AC7*10,Allures!$X7)/$C$1)-(INT(SUM($C$1,AC7*10,Allures!$X7)/$C$1)))*$C$1)/10),0.5),IF(AD$2&lt;=Allures!$F7+Allures!$J7+Allures!$N7+Allures!$R7+Allures!$V7+Allures!$Z7,MROUND(((((SUM($C$1,AC7*10,Allures!$AB7)/$C$1)-(INT(SUM($C$1,AC7*10,Allures!$AB7)/$C$1)))*$C$1)/10),0.5),IF(AD$2&lt;= Allures!$F7+Allures!$J7+Allures!$N7+Allures!$R7+Allures!$V7+Allures!$Z7+Allures!$AD7,MROUND(((((SUM($C$1,Repères!AC7*10,Allures!$AF7)/$C$1)-(INT(SUM($C$1,Repères!AC7*10,Allures!$AF7)/$C$1)))*$C$1)/10),0.5),IF(AD$2&lt;=Allures!$F7+Allures!$J7+Allures!$N7+Allures!$R7+Allures!$V7+Allures!$Z7+Allures!$AD7+Allures!$AH7,MROUND(((((SUM($C$1,Repères!AC7*10,Allures!$AJ7)/$C$1)-(INT(SUM($C$1,Repères!AC7*10,Allures!$AJ7)/$C$1)))*$C$1)/10),0.5),IF(AD$2&lt;= Allures!$F7+Allures!$J7+Allures!$N7+Allures!$R7+Allures!$V7+Allures!$Z7+Allures!$AD7+Allures!$AH7+Allures!$AL7,MROUND(((((SUM($C$1,Repères!AC7*10,Allures!$AN7  )/$C$1)-(INT(SUM($C$1,Repères!AC7*10,Allures!$AN7  )/$C$1)))*$C$1)/10),0.5),IF(AD$2&lt;= Allures!$F7+Allures!$J7+Allures!$N7+Allures!$R7+Allures!$V7+Allures!$Z7+Allures!$AD7+Allures!$AH7+Allures!$AL7+Allures!$AP7,MROUND(((((SUM($C$1,Repères!AC7*10,Allures!$AR7 )/$C$1)-(INT(SUM($C$1,AC7*10,Allures!$AR7 )/$C$1)))*$C$1)/10),0.5), IF(AD$2&lt;= Allures!$F7+Allures!$J7+Allures!$N7+Allures!$R7+Allures!$V7+Allures!$Z7+Allures!$AD7+Allures!$AH7+Allures!$AL7+Allures!$AP7+Allures!$AT7,MROUND(((((SUM($C$1,Repères!AC7*10,Allures!$AV7)/$C$1)-(INT(SUM($C$1,AC7*10, Allures!$AV7)/$C$1)))*$C$1)/10),0.5), IF( AD$2&lt;= Allures!$F7+Allures!$J7+Allures!$N7+Allures!$R7+Allures!$V7+Allures!$Z7+Allures!$AD7+Allures!$AH7+Allures!$AL7+Allures!$AP7+Allures!$AT7+Allures!$AT7+Allures!$AX7,MROUND(((((SUM($C$1,Repères!AC7*10,Allures!$AZ7  )/$C$1)-(INT(SUM($C$1,AC7*10,Allures!$AZ7)/$C$1)))*$C$1)/10),0.5),""))))))))))))</f>
        <v/>
      </c>
      <c r="AE7" s="52" t="str">
        <f>IF(AE$2&lt;=Allures!$F7,MROUND((((((Allures!$H7*AE$2)/$C$1)-INT((Allures!$H7*AE$2)/$C$1))*$C$1)/10),0.5),IF(AE$2&lt;=Allures!$F7+Allures!$J7,MROUND(((((SUM($C$1,AD7*10,Allures!$L7)/$C$1)-(INT(SUM($C$1,AD7*10,Allures!$L7)/$C$1)))*$C$1)/10),0.5),IF(AE$2&lt;=Allures!$F7+Allures!$J7+Allures!$N7,MROUND(((((SUM($C$1,AD7*10,Allures!$P7)/$C$1)-(INT(SUM($C$1,AD7*10,Allures!$P7)/$C$1)))*$C$1)/10),0.5),IF(AE$2&lt;=Allures!$F7+Allures!$J7+Allures!$N7+Allures!$R7,MROUND(((((SUM($C$1,AD7*10,Allures!$T7)/$C$1)-(INT(SUM($C$1,AD7*10,Allures!$T7)/$C$1)))*$C$1)/10),0.5),IF(AE$2&lt;=Allures!$F7+Allures!$J7+Allures!$N7+Allures!$R7+Allures!$V7,MROUND(((((SUM($C$1,AD7*10,Allures!$X7)/$C$1)-(INT(SUM($C$1,AD7*10,Allures!$X7)/$C$1)))*$C$1)/10),0.5),IF(AE$2&lt;=Allures!$F7+Allures!$J7+Allures!$N7+Allures!$R7+Allures!$V7+Allures!$Z7,MROUND(((((SUM($C$1,AD7*10,Allures!$AB7)/$C$1)-(INT(SUM($C$1,AD7*10,Allures!$AB7)/$C$1)))*$C$1)/10),0.5),IF(AE$2&lt;= Allures!$F7+Allures!$J7+Allures!$N7+Allures!$R7+Allures!$V7+Allures!$Z7+Allures!$AD7,MROUND(((((SUM($C$1,Repères!AD7*10,Allures!$AF7)/$C$1)-(INT(SUM($C$1,Repères!AD7*10,Allures!$AF7)/$C$1)))*$C$1)/10),0.5),IF(AE$2&lt;=Allures!$F7+Allures!$J7+Allures!$N7+Allures!$R7+Allures!$V7+Allures!$Z7+Allures!$AD7+Allures!$AH7,MROUND(((((SUM($C$1,Repères!AD7*10,Allures!$AJ7)/$C$1)-(INT(SUM($C$1,Repères!AD7*10,Allures!$AJ7)/$C$1)))*$C$1)/10),0.5),IF(AE$2&lt;= Allures!$F7+Allures!$J7+Allures!$N7+Allures!$R7+Allures!$V7+Allures!$Z7+Allures!$AD7+Allures!$AH7+Allures!$AL7,MROUND(((((SUM($C$1,Repères!AD7*10,Allures!$AN7  )/$C$1)-(INT(SUM($C$1,Repères!AD7*10,Allures!$AN7  )/$C$1)))*$C$1)/10),0.5),IF(AE$2&lt;= Allures!$F7+Allures!$J7+Allures!$N7+Allures!$R7+Allures!$V7+Allures!$Z7+Allures!$AD7+Allures!$AH7+Allures!$AL7+Allures!$AP7,MROUND(((((SUM($C$1,Repères!AD7*10,Allures!$AR7 )/$C$1)-(INT(SUM($C$1,AD7*10,Allures!$AR7 )/$C$1)))*$C$1)/10),0.5), IF(AE$2&lt;= Allures!$F7+Allures!$J7+Allures!$N7+Allures!$R7+Allures!$V7+Allures!$Z7+Allures!$AD7+Allures!$AH7+Allures!$AL7+Allures!$AP7+Allures!$AT7,MROUND(((((SUM($C$1,Repères!AD7*10,Allures!$AV7)/$C$1)-(INT(SUM($C$1,AD7*10, Allures!$AV7)/$C$1)))*$C$1)/10),0.5), IF( AE$2&lt;= Allures!$F7+Allures!$J7+Allures!$N7+Allures!$R7+Allures!$V7+Allures!$Z7+Allures!$AD7+Allures!$AH7+Allures!$AL7+Allures!$AP7+Allures!$AT7+Allures!$AT7+Allures!$AX7,MROUND(((((SUM($C$1,Repères!AD7*10,Allures!$AZ7  )/$C$1)-(INT(SUM($C$1,AD7*10,Allures!$AZ7)/$C$1)))*$C$1)/10),0.5),""))))))))))))</f>
        <v/>
      </c>
      <c r="AF7" s="52" t="str">
        <f>IF(AF$2&lt;=Allures!$F7,MROUND((((((Allures!$H7*AF$2)/$C$1)-INT((Allures!$H7*AF$2)/$C$1))*$C$1)/10),0.5),IF(AF$2&lt;=Allures!$F7+Allures!$J7,MROUND(((((SUM($C$1,AE7*10,Allures!$L7)/$C$1)-(INT(SUM($C$1,AE7*10,Allures!$L7)/$C$1)))*$C$1)/10),0.5),IF(AF$2&lt;=Allures!$F7+Allures!$J7+Allures!$N7,MROUND(((((SUM($C$1,AE7*10,Allures!$P7)/$C$1)-(INT(SUM($C$1,AE7*10,Allures!$P7)/$C$1)))*$C$1)/10),0.5),IF(AF$2&lt;=Allures!$F7+Allures!$J7+Allures!$N7+Allures!$R7,MROUND(((((SUM($C$1,AE7*10,Allures!$T7)/$C$1)-(INT(SUM($C$1,AE7*10,Allures!$T7)/$C$1)))*$C$1)/10),0.5),IF(AF$2&lt;=Allures!$F7+Allures!$J7+Allures!$N7+Allures!$R7+Allures!$V7,MROUND(((((SUM($C$1,AE7*10,Allures!$X7)/$C$1)-(INT(SUM($C$1,AE7*10,Allures!$X7)/$C$1)))*$C$1)/10),0.5),IF(AF$2&lt;=Allures!$F7+Allures!$J7+Allures!$N7+Allures!$R7+Allures!$V7+Allures!$Z7,MROUND(((((SUM($C$1,AE7*10,Allures!$AB7)/$C$1)-(INT(SUM($C$1,AE7*10,Allures!$AB7)/$C$1)))*$C$1)/10),0.5),IF(AF$2&lt;= Allures!$F7+Allures!$J7+Allures!$N7+Allures!$R7+Allures!$V7+Allures!$Z7+Allures!$AD7,MROUND(((((SUM($C$1,Repères!AE7*10,Allures!$AF7)/$C$1)-(INT(SUM($C$1,Repères!AE7*10,Allures!$AF7)/$C$1)))*$C$1)/10),0.5),IF(AF$2&lt;=Allures!$F7+Allures!$J7+Allures!$N7+Allures!$R7+Allures!$V7+Allures!$Z7+Allures!$AD7+Allures!$AH7,MROUND(((((SUM($C$1,Repères!AE7*10,Allures!$AJ7)/$C$1)-(INT(SUM($C$1,Repères!AE7*10,Allures!$AJ7)/$C$1)))*$C$1)/10),0.5),IF(AF$2&lt;= Allures!$F7+Allures!$J7+Allures!$N7+Allures!$R7+Allures!$V7+Allures!$Z7+Allures!$AD7+Allures!$AH7+Allures!$AL7,MROUND(((((SUM($C$1,Repères!AE7*10,Allures!$AN7  )/$C$1)-(INT(SUM($C$1,Repères!AE7*10,Allures!$AN7  )/$C$1)))*$C$1)/10),0.5),IF(AF$2&lt;= Allures!$F7+Allures!$J7+Allures!$N7+Allures!$R7+Allures!$V7+Allures!$Z7+Allures!$AD7+Allures!$AH7+Allures!$AL7+Allures!$AP7,MROUND(((((SUM($C$1,Repères!AE7*10,Allures!$AR7 )/$C$1)-(INT(SUM($C$1,AE7*10,Allures!$AR7 )/$C$1)))*$C$1)/10),0.5), IF(AF$2&lt;= Allures!$F7+Allures!$J7+Allures!$N7+Allures!$R7+Allures!$V7+Allures!$Z7+Allures!$AD7+Allures!$AH7+Allures!$AL7+Allures!$AP7+Allures!$AT7,MROUND(((((SUM($C$1,Repères!AE7*10,Allures!$AV7)/$C$1)-(INT(SUM($C$1,AE7*10, Allures!$AV7)/$C$1)))*$C$1)/10),0.5), IF( AF$2&lt;= Allures!$F7+Allures!$J7+Allures!$N7+Allures!$R7+Allures!$V7+Allures!$Z7+Allures!$AD7+Allures!$AH7+Allures!$AL7+Allures!$AP7+Allures!$AT7+Allures!$AT7+Allures!$AX7,MROUND(((((SUM($C$1,Repères!AE7*10,Allures!$AZ7  )/$C$1)-(INT(SUM($C$1,AE7*10,Allures!$AZ7)/$C$1)))*$C$1)/10),0.5),""))))))))))))</f>
        <v/>
      </c>
      <c r="AG7" s="52" t="str">
        <f>IF(AG$2&lt;=Allures!$F7,MROUND((((((Allures!$H7*AG$2)/$C$1)-INT((Allures!$H7*AG$2)/$C$1))*$C$1)/10),0.5),IF(AG$2&lt;=Allures!$F7+Allures!$J7,MROUND(((((SUM($C$1,AF7*10,Allures!$L7)/$C$1)-(INT(SUM($C$1,AF7*10,Allures!$L7)/$C$1)))*$C$1)/10),0.5),IF(AG$2&lt;=Allures!$F7+Allures!$J7+Allures!$N7,MROUND(((((SUM($C$1,AF7*10,Allures!$P7)/$C$1)-(INT(SUM($C$1,AF7*10,Allures!$P7)/$C$1)))*$C$1)/10),0.5),IF(AG$2&lt;=Allures!$F7+Allures!$J7+Allures!$N7+Allures!$R7,MROUND(((((SUM($C$1,AF7*10,Allures!$T7)/$C$1)-(INT(SUM($C$1,AF7*10,Allures!$T7)/$C$1)))*$C$1)/10),0.5),IF(AG$2&lt;=Allures!$F7+Allures!$J7+Allures!$N7+Allures!$R7+Allures!$V7,MROUND(((((SUM($C$1,AF7*10,Allures!$X7)/$C$1)-(INT(SUM($C$1,AF7*10,Allures!$X7)/$C$1)))*$C$1)/10),0.5),IF(AG$2&lt;=Allures!$F7+Allures!$J7+Allures!$N7+Allures!$R7+Allures!$V7+Allures!$Z7,MROUND(((((SUM($C$1,AF7*10,Allures!$AB7)/$C$1)-(INT(SUM($C$1,AF7*10,Allures!$AB7)/$C$1)))*$C$1)/10),0.5),IF(AG$2&lt;= Allures!$F7+Allures!$J7+Allures!$N7+Allures!$R7+Allures!$V7+Allures!$Z7+Allures!$AD7,MROUND(((((SUM($C$1,Repères!AF7*10,Allures!$AF7)/$C$1)-(INT(SUM($C$1,Repères!AF7*10,Allures!$AF7)/$C$1)))*$C$1)/10),0.5),IF(AG$2&lt;=Allures!$F7+Allures!$J7+Allures!$N7+Allures!$R7+Allures!$V7+Allures!$Z7+Allures!$AD7+Allures!$AH7,MROUND(((((SUM($C$1,Repères!AF7*10,Allures!$AJ7)/$C$1)-(INT(SUM($C$1,Repères!AF7*10,Allures!$AJ7)/$C$1)))*$C$1)/10),0.5),IF(AG$2&lt;= Allures!$F7+Allures!$J7+Allures!$N7+Allures!$R7+Allures!$V7+Allures!$Z7+Allures!$AD7+Allures!$AH7+Allures!$AL7,MROUND(((((SUM($C$1,Repères!AF7*10,Allures!$AN7  )/$C$1)-(INT(SUM($C$1,Repères!AF7*10,Allures!$AN7  )/$C$1)))*$C$1)/10),0.5),IF(AG$2&lt;= Allures!$F7+Allures!$J7+Allures!$N7+Allures!$R7+Allures!$V7+Allures!$Z7+Allures!$AD7+Allures!$AH7+Allures!$AL7+Allures!$AP7,MROUND(((((SUM($C$1,Repères!AF7*10,Allures!$AR7 )/$C$1)-(INT(SUM($C$1,AF7*10,Allures!$AR7 )/$C$1)))*$C$1)/10),0.5), IF(AG$2&lt;= Allures!$F7+Allures!$J7+Allures!$N7+Allures!$R7+Allures!$V7+Allures!$Z7+Allures!$AD7+Allures!$AH7+Allures!$AL7+Allures!$AP7+Allures!$AT7,MROUND(((((SUM($C$1,Repères!AF7*10,Allures!$AV7)/$C$1)-(INT(SUM($C$1,AF7*10, Allures!$AV7)/$C$1)))*$C$1)/10),0.5), IF( AG$2&lt;= Allures!$F7+Allures!$J7+Allures!$N7+Allures!$R7+Allures!$V7+Allures!$Z7+Allures!$AD7+Allures!$AH7+Allures!$AL7+Allures!$AP7+Allures!$AT7+Allures!$AT7+Allures!$AX7,MROUND(((((SUM($C$1,Repères!AF7*10,Allures!$AZ7  )/$C$1)-(INT(SUM($C$1,AF7*10,Allures!$AZ7)/$C$1)))*$C$1)/10),0.5),""))))))))))))</f>
        <v/>
      </c>
    </row>
    <row r="8" spans="1:37" x14ac:dyDescent="0.25">
      <c r="A8" s="8">
        <v>6</v>
      </c>
      <c r="B8" s="26" t="str">
        <f>IF(Allures!B8="","",Allures!B8)</f>
        <v/>
      </c>
      <c r="C8" s="26" t="str">
        <f>IF(Allures!C8="","",Allures!C8)</f>
        <v/>
      </c>
      <c r="D8" s="27" t="str">
        <f>IF(Allures!H8="","",MROUND((Allures!H8/10),0.5))</f>
        <v/>
      </c>
      <c r="E8" s="27" t="str">
        <f>IF(E$2&lt;=Allures!$F8,MROUND((((((Allures!$H8*E$2)/$C$1)-INT((Allures!$H8*E$2)/$C$1))*$C$1)/10),0.5),IF(E$2&lt;=Allures!$F8+Allures!$J8,MROUND(((((SUM($C$1,D8*10,Allures!$L8)/$C$1)-(INT(SUM($C$1,D8*10,Allures!$L8)/$C$1)))*$C$1)/10),0.5),IF(E$2&lt;=Allures!$F8+Allures!$J8+Allures!$N8,MROUND(((((SUM($C$1,D8*10,Allures!$P8)/$C$1)-(INT(SUM($C$1,D8*10,Allures!$P8)/$C$1)))*$C$1)/10),0.5),IF(E$2&lt;=Allures!$F8+Allures!$J8+Allures!$N8+Allures!$R8,MROUND(((((SUM($C$1,D8*10,Allures!$T8)/$C$1)-(INT(SUM($C$1,D8*10,Allures!$T8)/$C$1)))*$C$1)/10),0.5),IF(E$2&lt;=Allures!$F8+Allures!$J8+Allures!$N8+Allures!$R8+Allures!$V8,MROUND(((((SUM($C$1,D8*10,Allures!$X8)/$C$1)-(INT(SUM($C$1,D8*10,Allures!$X8)/$C$1)))*$C$1)/10),0.5),IF(E$2&lt;=Allures!$F8+Allures!$J8+Allures!$N8+Allures!$R8+Allures!$V8+Allures!$Z8,MROUND(((((SUM($C$1,D8*10,Allures!$AB8)/$C$1)-(INT(SUM($C$1,D8*10,Allures!$AB8)/$C$1)))*$C$1)/10),0.5),IF(E$2&lt;= Allures!$F8+Allures!$J8+Allures!$N8+Allures!$R8+Allures!$V8+Allures!$Z8+Allures!$AD8,MROUND(((((SUM($C$1,Repères!D8*10,Allures!$AF8)/$C$1)-(INT(SUM($C$1,Repères!D8*10,Allures!$AF8)/$C$1)))*$C$1)/10),0.5),IF(E$2&lt;=Allures!$F8+Allures!$J8+Allures!$N8+Allures!$R8+Allures!$V8+Allures!$Z8+Allures!$AD8+Allures!$AH8,MROUND(((((SUM($C$1,Repères!D8*10,Allures!$AJ8)/$C$1)-(INT(SUM($C$1,Repères!D8*10,Allures!$AJ8)/$C$1)))*$C$1)/10),0.5),IF(E$2&lt;= Allures!$F8+Allures!$J8+Allures!$N8+Allures!$R8+Allures!$V8+Allures!$Z8+Allures!$AD8+Allures!$AH8+Allures!$AL8,MROUND(((((SUM($C$1,Repères!D8*10,Allures!$AN8  )/$C$1)-(INT(SUM($C$1,Repères!D8*10,Allures!$AN8  )/$C$1)))*$C$1)/10),0.5),IF(E$2&lt;= Allures!$F8+Allures!$J8+Allures!$N8+Allures!$R8+Allures!$V8+Allures!$Z8+Allures!$AD8+Allures!$AH8+Allures!$AL8+Allures!$AP8,MROUND(((((SUM($C$1,Repères!D8*10,Allures!$AR8 )/$C$1)-(INT(SUM($C$1,D8*10,Allures!$AR8 )/$C$1)))*$C$1)/10),0.5), IF(E$2&lt;= Allures!$F8+Allures!$J8+Allures!$N8+Allures!$R8+Allures!$V8+Allures!$Z8+Allures!$AD8+Allures!$AH8+Allures!$AL8+Allures!$AP8+Allures!$AT8,MROUND(((((SUM($C$1,Repères!D8*10,Allures!$AV8)/$C$1)-(INT(SUM($C$1,D8*10, Allures!$AV8)/$C$1)))*$C$1)/10),0.5), IF( E$2&lt;= Allures!$F8+Allures!$J8+Allures!$N8+Allures!$R8+Allures!$V8+Allures!$Z8+Allures!$AD8+Allures!$AH8+Allures!$AL8+Allures!$AP8+Allures!$AT8+Allures!$AT8+Allures!$AX8,MROUND(((((SUM($C$1,Repères!D8*10,Allures!$AZ8  )/$C$1)-(INT(SUM($C$1,D8*10,Allures!$AZ8)/$C$1)))*$C$1)/10),0.5),""))))))))))))</f>
        <v/>
      </c>
      <c r="F8" s="27" t="str">
        <f>IF(F$2&lt;=Allures!$F8,MROUND((((((Allures!$H8*F$2)/$C$1)-INT((Allures!$H8*F$2)/$C$1))*$C$1)/10),0.5),IF(F$2&lt;=Allures!$F8+Allures!$J8,MROUND(((((SUM($C$1,E8*10,Allures!$L8)/$C$1)-(INT(SUM($C$1,E8*10,Allures!$L8)/$C$1)))*$C$1)/10),0.5),IF(F$2&lt;=Allures!$F8+Allures!$J8+Allures!$N8,MROUND(((((SUM($C$1,E8*10,Allures!$P8)/$C$1)-(INT(SUM($C$1,E8*10,Allures!$P8)/$C$1)))*$C$1)/10),0.5),IF(F$2&lt;=Allures!$F8+Allures!$J8+Allures!$N8+Allures!$R8,MROUND(((((SUM($C$1,E8*10,Allures!$T8)/$C$1)-(INT(SUM($C$1,E8*10,Allures!$T8)/$C$1)))*$C$1)/10),0.5),IF(F$2&lt;=Allures!$F8+Allures!$J8+Allures!$N8+Allures!$R8+Allures!$V8,MROUND(((((SUM($C$1,E8*10,Allures!$X8)/$C$1)-(INT(SUM($C$1,E8*10,Allures!$X8)/$C$1)))*$C$1)/10),0.5),IF(F$2&lt;=Allures!$F8+Allures!$J8+Allures!$N8+Allures!$R8+Allures!$V8+Allures!$Z8,MROUND(((((SUM($C$1,E8*10,Allures!$AB8)/$C$1)-(INT(SUM($C$1,E8*10,Allures!$AB8)/$C$1)))*$C$1)/10),0.5),IF(F$2&lt;= Allures!$F8+Allures!$J8+Allures!$N8+Allures!$R8+Allures!$V8+Allures!$Z8+Allures!$AD8,MROUND(((((SUM($C$1,Repères!E8*10,Allures!$AF8)/$C$1)-(INT(SUM($C$1,Repères!E8*10,Allures!$AF8)/$C$1)))*$C$1)/10),0.5),IF(F$2&lt;=Allures!$F8+Allures!$J8+Allures!$N8+Allures!$R8+Allures!$V8+Allures!$Z8+Allures!$AD8+Allures!$AH8,MROUND(((((SUM($C$1,Repères!E8*10,Allures!$AJ8)/$C$1)-(INT(SUM($C$1,Repères!E8*10,Allures!$AJ8)/$C$1)))*$C$1)/10),0.5),IF(F$2&lt;= Allures!$F8+Allures!$J8+Allures!$N8+Allures!$R8+Allures!$V8+Allures!$Z8+Allures!$AD8+Allures!$AH8+Allures!$AL8,MROUND(((((SUM($C$1,Repères!E8*10,Allures!$AN8  )/$C$1)-(INT(SUM($C$1,Repères!E8*10,Allures!$AN8  )/$C$1)))*$C$1)/10),0.5),IF(F$2&lt;= Allures!$F8+Allures!$J8+Allures!$N8+Allures!$R8+Allures!$V8+Allures!$Z8+Allures!$AD8+Allures!$AH8+Allures!$AL8+Allures!$AP8,MROUND(((((SUM($C$1,Repères!E8*10,Allures!$AR8 )/$C$1)-(INT(SUM($C$1,E8*10,Allures!$AR8 )/$C$1)))*$C$1)/10),0.5), IF(F$2&lt;= Allures!$F8+Allures!$J8+Allures!$N8+Allures!$R8+Allures!$V8+Allures!$Z8+Allures!$AD8+Allures!$AH8+Allures!$AL8+Allures!$AP8+Allures!$AT8,MROUND(((((SUM($C$1,Repères!E8*10,Allures!$AV8)/$C$1)-(INT(SUM($C$1,E8*10, Allures!$AV8)/$C$1)))*$C$1)/10),0.5), IF( F$2&lt;= Allures!$F8+Allures!$J8+Allures!$N8+Allures!$R8+Allures!$V8+Allures!$Z8+Allures!$AD8+Allures!$AH8+Allures!$AL8+Allures!$AP8+Allures!$AT8+Allures!$AT8+Allures!$AX8,MROUND(((((SUM($C$1,Repères!E8*10,Allures!$AZ8  )/$C$1)-(INT(SUM($C$1,E8*10,Allures!$AZ8)/$C$1)))*$C$1)/10),0.5),""))))))))))))</f>
        <v/>
      </c>
      <c r="G8" s="27" t="str">
        <f>IF(G$2&lt;=Allures!$F8,MROUND((((((Allures!$H8*G$2)/$C$1)-INT((Allures!$H8*G$2)/$C$1))*$C$1)/10),0.5),IF(G$2&lt;=Allures!$F8+Allures!$J8,MROUND(((((SUM($C$1,F8*10,Allures!$L8)/$C$1)-(INT(SUM($C$1,F8*10,Allures!$L8)/$C$1)))*$C$1)/10),0.5),IF(G$2&lt;=Allures!$F8+Allures!$J8+Allures!$N8,MROUND(((((SUM($C$1,F8*10,Allures!$P8)/$C$1)-(INT(SUM($C$1,F8*10,Allures!$P8)/$C$1)))*$C$1)/10),0.5),IF(G$2&lt;=Allures!$F8+Allures!$J8+Allures!$N8+Allures!$R8,MROUND(((((SUM($C$1,F8*10,Allures!$T8)/$C$1)-(INT(SUM($C$1,F8*10,Allures!$T8)/$C$1)))*$C$1)/10),0.5),IF(G$2&lt;=Allures!$F8+Allures!$J8+Allures!$N8+Allures!$R8+Allures!$V8,MROUND(((((SUM($C$1,F8*10,Allures!$X8)/$C$1)-(INT(SUM($C$1,F8*10,Allures!$X8)/$C$1)))*$C$1)/10),0.5),IF(G$2&lt;=Allures!$F8+Allures!$J8+Allures!$N8+Allures!$R8+Allures!$V8+Allures!$Z8,MROUND(((((SUM($C$1,F8*10,Allures!$AB8)/$C$1)-(INT(SUM($C$1,F8*10,Allures!$AB8)/$C$1)))*$C$1)/10),0.5),IF(G$2&lt;= Allures!$F8+Allures!$J8+Allures!$N8+Allures!$R8+Allures!$V8+Allures!$Z8+Allures!$AD8,MROUND(((((SUM($C$1,Repères!F8*10,Allures!$AF8)/$C$1)-(INT(SUM($C$1,Repères!F8*10,Allures!$AF8)/$C$1)))*$C$1)/10),0.5),IF(G$2&lt;=Allures!$F8+Allures!$J8+Allures!$N8+Allures!$R8+Allures!$V8+Allures!$Z8+Allures!$AD8+Allures!$AH8,MROUND(((((SUM($C$1,Repères!F8*10,Allures!$AJ8)/$C$1)-(INT(SUM($C$1,Repères!F8*10,Allures!$AJ8)/$C$1)))*$C$1)/10),0.5),IF(G$2&lt;= Allures!$F8+Allures!$J8+Allures!$N8+Allures!$R8+Allures!$V8+Allures!$Z8+Allures!$AD8+Allures!$AH8+Allures!$AL8,MROUND(((((SUM($C$1,Repères!F8*10,Allures!$AN8  )/$C$1)-(INT(SUM($C$1,Repères!F8*10,Allures!$AN8  )/$C$1)))*$C$1)/10),0.5),IF(G$2&lt;= Allures!$F8+Allures!$J8+Allures!$N8+Allures!$R8+Allures!$V8+Allures!$Z8+Allures!$AD8+Allures!$AH8+Allures!$AL8+Allures!$AP8,MROUND(((((SUM($C$1,Repères!F8*10,Allures!$AR8 )/$C$1)-(INT(SUM($C$1,F8*10,Allures!$AR8 )/$C$1)))*$C$1)/10),0.5), IF(G$2&lt;= Allures!$F8+Allures!$J8+Allures!$N8+Allures!$R8+Allures!$V8+Allures!$Z8+Allures!$AD8+Allures!$AH8+Allures!$AL8+Allures!$AP8+Allures!$AT8,MROUND(((((SUM($C$1,Repères!F8*10,Allures!$AV8)/$C$1)-(INT(SUM($C$1,F8*10, Allures!$AV8)/$C$1)))*$C$1)/10),0.5), IF( G$2&lt;= Allures!$F8+Allures!$J8+Allures!$N8+Allures!$R8+Allures!$V8+Allures!$Z8+Allures!$AD8+Allures!$AH8+Allures!$AL8+Allures!$AP8+Allures!$AT8+Allures!$AT8+Allures!$AX8,MROUND(((((SUM($C$1,Repères!F8*10,Allures!$AZ8  )/$C$1)-(INT(SUM($C$1,F8*10,Allures!$AZ8)/$C$1)))*$C$1)/10),0.5),""))))))))))))</f>
        <v/>
      </c>
      <c r="H8" s="27" t="str">
        <f>IF(H$2&lt;=Allures!$F8,MROUND((((((Allures!$H8*H$2)/$C$1)-INT((Allures!$H8*H$2)/$C$1))*$C$1)/10),0.5),IF(H$2&lt;=Allures!$F8+Allures!$J8,MROUND(((((SUM($C$1,G8*10,Allures!$L8)/$C$1)-(INT(SUM($C$1,G8*10,Allures!$L8)/$C$1)))*$C$1)/10),0.5),IF(H$2&lt;=Allures!$F8+Allures!$J8+Allures!$N8,MROUND(((((SUM($C$1,G8*10,Allures!$P8)/$C$1)-(INT(SUM($C$1,G8*10,Allures!$P8)/$C$1)))*$C$1)/10),0.5),IF(H$2&lt;=Allures!$F8+Allures!$J8+Allures!$N8+Allures!$R8,MROUND(((((SUM($C$1,G8*10,Allures!$T8)/$C$1)-(INT(SUM($C$1,G8*10,Allures!$T8)/$C$1)))*$C$1)/10),0.5),IF(H$2&lt;=Allures!$F8+Allures!$J8+Allures!$N8+Allures!$R8+Allures!$V8,MROUND(((((SUM($C$1,G8*10,Allures!$X8)/$C$1)-(INT(SUM($C$1,G8*10,Allures!$X8)/$C$1)))*$C$1)/10),0.5),IF(H$2&lt;=Allures!$F8+Allures!$J8+Allures!$N8+Allures!$R8+Allures!$V8+Allures!$Z8,MROUND(((((SUM($C$1,G8*10,Allures!$AB8)/$C$1)-(INT(SUM($C$1,G8*10,Allures!$AB8)/$C$1)))*$C$1)/10),0.5),IF(H$2&lt;= Allures!$F8+Allures!$J8+Allures!$N8+Allures!$R8+Allures!$V8+Allures!$Z8+Allures!$AD8,MROUND(((((SUM($C$1,Repères!G8*10,Allures!$AF8)/$C$1)-(INT(SUM($C$1,Repères!G8*10,Allures!$AF8)/$C$1)))*$C$1)/10),0.5),IF(H$2&lt;=Allures!$F8+Allures!$J8+Allures!$N8+Allures!$R8+Allures!$V8+Allures!$Z8+Allures!$AD8+Allures!$AH8,MROUND(((((SUM($C$1,Repères!G8*10,Allures!$AJ8)/$C$1)-(INT(SUM($C$1,Repères!G8*10,Allures!$AJ8)/$C$1)))*$C$1)/10),0.5),IF(H$2&lt;= Allures!$F8+Allures!$J8+Allures!$N8+Allures!$R8+Allures!$V8+Allures!$Z8+Allures!$AD8+Allures!$AH8+Allures!$AL8,MROUND(((((SUM($C$1,Repères!G8*10,Allures!$AN8  )/$C$1)-(INT(SUM($C$1,Repères!G8*10,Allures!$AN8  )/$C$1)))*$C$1)/10),0.5),IF(H$2&lt;= Allures!$F8+Allures!$J8+Allures!$N8+Allures!$R8+Allures!$V8+Allures!$Z8+Allures!$AD8+Allures!$AH8+Allures!$AL8+Allures!$AP8,MROUND(((((SUM($C$1,Repères!G8*10,Allures!$AR8 )/$C$1)-(INT(SUM($C$1,G8*10,Allures!$AR8 )/$C$1)))*$C$1)/10),0.5), IF(H$2&lt;= Allures!$F8+Allures!$J8+Allures!$N8+Allures!$R8+Allures!$V8+Allures!$Z8+Allures!$AD8+Allures!$AH8+Allures!$AL8+Allures!$AP8+Allures!$AT8,MROUND(((((SUM($C$1,Repères!G8*10,Allures!$AV8)/$C$1)-(INT(SUM($C$1,G8*10, Allures!$AV8)/$C$1)))*$C$1)/10),0.5), IF( H$2&lt;= Allures!$F8+Allures!$J8+Allures!$N8+Allures!$R8+Allures!$V8+Allures!$Z8+Allures!$AD8+Allures!$AH8+Allures!$AL8+Allures!$AP8+Allures!$AT8+Allures!$AT8+Allures!$AX8,MROUND(((((SUM($C$1,Repères!G8*10,Allures!$AZ8  )/$C$1)-(INT(SUM($C$1,G8*10,Allures!$AZ8)/$C$1)))*$C$1)/10),0.5),""))))))))))))</f>
        <v/>
      </c>
      <c r="I8" s="27" t="str">
        <f>IF(I$2&lt;=Allures!$F8,MROUND((((((Allures!$H8*I$2)/$C$1)-INT((Allures!$H8*I$2)/$C$1))*$C$1)/10),0.5),IF(I$2&lt;=Allures!$F8+Allures!$J8,MROUND(((((SUM($C$1,H8*10,Allures!$L8)/$C$1)-(INT(SUM($C$1,H8*10,Allures!$L8)/$C$1)))*$C$1)/10),0.5),IF(I$2&lt;=Allures!$F8+Allures!$J8+Allures!$N8,MROUND(((((SUM($C$1,H8*10,Allures!$P8)/$C$1)-(INT(SUM($C$1,H8*10,Allures!$P8)/$C$1)))*$C$1)/10),0.5),IF(I$2&lt;=Allures!$F8+Allures!$J8+Allures!$N8+Allures!$R8,MROUND(((((SUM($C$1,H8*10,Allures!$T8)/$C$1)-(INT(SUM($C$1,H8*10,Allures!$T8)/$C$1)))*$C$1)/10),0.5),IF(I$2&lt;=Allures!$F8+Allures!$J8+Allures!$N8+Allures!$R8+Allures!$V8,MROUND(((((SUM($C$1,H8*10,Allures!$X8)/$C$1)-(INT(SUM($C$1,H8*10,Allures!$X8)/$C$1)))*$C$1)/10),0.5),IF(I$2&lt;=Allures!$F8+Allures!$J8+Allures!$N8+Allures!$R8+Allures!$V8+Allures!$Z8,MROUND(((((SUM($C$1,H8*10,Allures!$AB8)/$C$1)-(INT(SUM($C$1,H8*10,Allures!$AB8)/$C$1)))*$C$1)/10),0.5),IF(I$2&lt;= Allures!$F8+Allures!$J8+Allures!$N8+Allures!$R8+Allures!$V8+Allures!$Z8+Allures!$AD8,MROUND(((((SUM($C$1,Repères!H8*10,Allures!$AF8)/$C$1)-(INT(SUM($C$1,Repères!H8*10,Allures!$AF8)/$C$1)))*$C$1)/10),0.5),IF(I$2&lt;=Allures!$F8+Allures!$J8+Allures!$N8+Allures!$R8+Allures!$V8+Allures!$Z8+Allures!$AD8+Allures!$AH8,MROUND(((((SUM($C$1,Repères!H8*10,Allures!$AJ8)/$C$1)-(INT(SUM($C$1,Repères!H8*10,Allures!$AJ8)/$C$1)))*$C$1)/10),0.5),IF(I$2&lt;= Allures!$F8+Allures!$J8+Allures!$N8+Allures!$R8+Allures!$V8+Allures!$Z8+Allures!$AD8+Allures!$AH8+Allures!$AL8,MROUND(((((SUM($C$1,Repères!H8*10,Allures!$AN8  )/$C$1)-(INT(SUM($C$1,Repères!H8*10,Allures!$AN8  )/$C$1)))*$C$1)/10),0.5),IF(I$2&lt;= Allures!$F8+Allures!$J8+Allures!$N8+Allures!$R8+Allures!$V8+Allures!$Z8+Allures!$AD8+Allures!$AH8+Allures!$AL8+Allures!$AP8,MROUND(((((SUM($C$1,Repères!H8*10,Allures!$AR8 )/$C$1)-(INT(SUM($C$1,H8*10,Allures!$AR8 )/$C$1)))*$C$1)/10),0.5), IF(I$2&lt;= Allures!$F8+Allures!$J8+Allures!$N8+Allures!$R8+Allures!$V8+Allures!$Z8+Allures!$AD8+Allures!$AH8+Allures!$AL8+Allures!$AP8+Allures!$AT8,MROUND(((((SUM($C$1,Repères!H8*10,Allures!$AV8)/$C$1)-(INT(SUM($C$1,H8*10, Allures!$AV8)/$C$1)))*$C$1)/10),0.5), IF( I$2&lt;= Allures!$F8+Allures!$J8+Allures!$N8+Allures!$R8+Allures!$V8+Allures!$Z8+Allures!$AD8+Allures!$AH8+Allures!$AL8+Allures!$AP8+Allures!$AT8+Allures!$AT8+Allures!$AX8,MROUND(((((SUM($C$1,Repères!H8*10,Allures!$AZ8  )/$C$1)-(INT(SUM($C$1,H8*10,Allures!$AZ8)/$C$1)))*$C$1)/10),0.5),""))))))))))))</f>
        <v/>
      </c>
      <c r="J8" s="27" t="str">
        <f>IF(J$2&lt;=Allures!$F8,MROUND((((((Allures!$H8*J$2)/$C$1)-INT((Allures!$H8*J$2)/$C$1))*$C$1)/10),0.5),IF(J$2&lt;=Allures!$F8+Allures!$J8,MROUND(((((SUM($C$1,I8*10,Allures!$L8)/$C$1)-(INT(SUM($C$1,I8*10,Allures!$L8)/$C$1)))*$C$1)/10),0.5),IF(J$2&lt;=Allures!$F8+Allures!$J8+Allures!$N8,MROUND(((((SUM($C$1,I8*10,Allures!$P8)/$C$1)-(INT(SUM($C$1,I8*10,Allures!$P8)/$C$1)))*$C$1)/10),0.5),IF(J$2&lt;=Allures!$F8+Allures!$J8+Allures!$N8+Allures!$R8,MROUND(((((SUM($C$1,I8*10,Allures!$T8)/$C$1)-(INT(SUM($C$1,I8*10,Allures!$T8)/$C$1)))*$C$1)/10),0.5),IF(J$2&lt;=Allures!$F8+Allures!$J8+Allures!$N8+Allures!$R8+Allures!$V8,MROUND(((((SUM($C$1,I8*10,Allures!$X8)/$C$1)-(INT(SUM($C$1,I8*10,Allures!$X8)/$C$1)))*$C$1)/10),0.5),IF(J$2&lt;=Allures!$F8+Allures!$J8+Allures!$N8+Allures!$R8+Allures!$V8+Allures!$Z8,MROUND(((((SUM($C$1,I8*10,Allures!$AB8)/$C$1)-(INT(SUM($C$1,I8*10,Allures!$AB8)/$C$1)))*$C$1)/10),0.5),IF(J$2&lt;= Allures!$F8+Allures!$J8+Allures!$N8+Allures!$R8+Allures!$V8+Allures!$Z8+Allures!$AD8,MROUND(((((SUM($C$1,Repères!I8*10,Allures!$AF8)/$C$1)-(INT(SUM($C$1,Repères!I8*10,Allures!$AF8)/$C$1)))*$C$1)/10),0.5),IF(J$2&lt;=Allures!$F8+Allures!$J8+Allures!$N8+Allures!$R8+Allures!$V8+Allures!$Z8+Allures!$AD8+Allures!$AH8,MROUND(((((SUM($C$1,Repères!I8*10,Allures!$AJ8)/$C$1)-(INT(SUM($C$1,Repères!I8*10,Allures!$AJ8)/$C$1)))*$C$1)/10),0.5),IF(J$2&lt;= Allures!$F8+Allures!$J8+Allures!$N8+Allures!$R8+Allures!$V8+Allures!$Z8+Allures!$AD8+Allures!$AH8+Allures!$AL8,MROUND(((((SUM($C$1,Repères!I8*10,Allures!$AN8  )/$C$1)-(INT(SUM($C$1,Repères!I8*10,Allures!$AN8  )/$C$1)))*$C$1)/10),0.5),IF(J$2&lt;= Allures!$F8+Allures!$J8+Allures!$N8+Allures!$R8+Allures!$V8+Allures!$Z8+Allures!$AD8+Allures!$AH8+Allures!$AL8+Allures!$AP8,MROUND(((((SUM($C$1,Repères!I8*10,Allures!$AR8 )/$C$1)-(INT(SUM($C$1,I8*10,Allures!$AR8 )/$C$1)))*$C$1)/10),0.5), IF(J$2&lt;= Allures!$F8+Allures!$J8+Allures!$N8+Allures!$R8+Allures!$V8+Allures!$Z8+Allures!$AD8+Allures!$AH8+Allures!$AL8+Allures!$AP8+Allures!$AT8,MROUND(((((SUM($C$1,Repères!I8*10,Allures!$AV8)/$C$1)-(INT(SUM($C$1,I8*10, Allures!$AV8)/$C$1)))*$C$1)/10),0.5), IF( J$2&lt;= Allures!$F8+Allures!$J8+Allures!$N8+Allures!$R8+Allures!$V8+Allures!$Z8+Allures!$AD8+Allures!$AH8+Allures!$AL8+Allures!$AP8+Allures!$AT8+Allures!$AT8+Allures!$AX8,MROUND(((((SUM($C$1,Repères!I8*10,Allures!$AZ8  )/$C$1)-(INT(SUM($C$1,I8*10,Allures!$AZ8)/$C$1)))*$C$1)/10),0.5),""))))))))))))</f>
        <v/>
      </c>
      <c r="K8" s="27" t="str">
        <f>IF(K$2&lt;=Allures!$F8,MROUND((((((Allures!$H8*K$2)/$C$1)-INT((Allures!$H8*K$2)/$C$1))*$C$1)/10),0.5),IF(K$2&lt;=Allures!$F8+Allures!$J8,MROUND(((((SUM($C$1,J8*10,Allures!$L8)/$C$1)-(INT(SUM($C$1,J8*10,Allures!$L8)/$C$1)))*$C$1)/10),0.5),IF(K$2&lt;=Allures!$F8+Allures!$J8+Allures!$N8,MROUND(((((SUM($C$1,J8*10,Allures!$P8)/$C$1)-(INT(SUM($C$1,J8*10,Allures!$P8)/$C$1)))*$C$1)/10),0.5),IF(K$2&lt;=Allures!$F8+Allures!$J8+Allures!$N8+Allures!$R8,MROUND(((((SUM($C$1,J8*10,Allures!$T8)/$C$1)-(INT(SUM($C$1,J8*10,Allures!$T8)/$C$1)))*$C$1)/10),0.5),IF(K$2&lt;=Allures!$F8+Allures!$J8+Allures!$N8+Allures!$R8+Allures!$V8,MROUND(((((SUM($C$1,J8*10,Allures!$X8)/$C$1)-(INT(SUM($C$1,J8*10,Allures!$X8)/$C$1)))*$C$1)/10),0.5),IF(K$2&lt;=Allures!$F8+Allures!$J8+Allures!$N8+Allures!$R8+Allures!$V8+Allures!$Z8,MROUND(((((SUM($C$1,J8*10,Allures!$AB8)/$C$1)-(INT(SUM($C$1,J8*10,Allures!$AB8)/$C$1)))*$C$1)/10),0.5),IF(K$2&lt;= Allures!$F8+Allures!$J8+Allures!$N8+Allures!$R8+Allures!$V8+Allures!$Z8+Allures!$AD8,MROUND(((((SUM($C$1,Repères!J8*10,Allures!$AF8)/$C$1)-(INT(SUM($C$1,Repères!J8*10,Allures!$AF8)/$C$1)))*$C$1)/10),0.5),IF(K$2&lt;=Allures!$F8+Allures!$J8+Allures!$N8+Allures!$R8+Allures!$V8+Allures!$Z8+Allures!$AD8+Allures!$AH8,MROUND(((((SUM($C$1,Repères!J8*10,Allures!$AJ8)/$C$1)-(INT(SUM($C$1,Repères!J8*10,Allures!$AJ8)/$C$1)))*$C$1)/10),0.5),IF(K$2&lt;= Allures!$F8+Allures!$J8+Allures!$N8+Allures!$R8+Allures!$V8+Allures!$Z8+Allures!$AD8+Allures!$AH8+Allures!$AL8,MROUND(((((SUM($C$1,Repères!J8*10,Allures!$AN8  )/$C$1)-(INT(SUM($C$1,Repères!J8*10,Allures!$AN8  )/$C$1)))*$C$1)/10),0.5),IF(K$2&lt;= Allures!$F8+Allures!$J8+Allures!$N8+Allures!$R8+Allures!$V8+Allures!$Z8+Allures!$AD8+Allures!$AH8+Allures!$AL8+Allures!$AP8,MROUND(((((SUM($C$1,Repères!J8*10,Allures!$AR8 )/$C$1)-(INT(SUM($C$1,J8*10,Allures!$AR8 )/$C$1)))*$C$1)/10),0.5), IF(K$2&lt;= Allures!$F8+Allures!$J8+Allures!$N8+Allures!$R8+Allures!$V8+Allures!$Z8+Allures!$AD8+Allures!$AH8+Allures!$AL8+Allures!$AP8+Allures!$AT8,MROUND(((((SUM($C$1,Repères!J8*10,Allures!$AV8)/$C$1)-(INT(SUM($C$1,J8*10, Allures!$AV8)/$C$1)))*$C$1)/10),0.5), IF( K$2&lt;= Allures!$F8+Allures!$J8+Allures!$N8+Allures!$R8+Allures!$V8+Allures!$Z8+Allures!$AD8+Allures!$AH8+Allures!$AL8+Allures!$AP8+Allures!$AT8+Allures!$AT8+Allures!$AX8,MROUND(((((SUM($C$1,Repères!J8*10,Allures!$AZ8  )/$C$1)-(INT(SUM($C$1,J8*10,Allures!$AZ8)/$C$1)))*$C$1)/10),0.5),""))))))))))))</f>
        <v/>
      </c>
      <c r="L8" s="27" t="str">
        <f>IF(L$2&lt;=Allures!$F8,MROUND((((((Allures!$H8*L$2)/$C$1)-INT((Allures!$H8*L$2)/$C$1))*$C$1)/10),0.5),IF(L$2&lt;=Allures!$F8+Allures!$J8,MROUND(((((SUM($C$1,K8*10,Allures!$L8)/$C$1)-(INT(SUM($C$1,K8*10,Allures!$L8)/$C$1)))*$C$1)/10),0.5),IF(L$2&lt;=Allures!$F8+Allures!$J8+Allures!$N8,MROUND(((((SUM($C$1,K8*10,Allures!$P8)/$C$1)-(INT(SUM($C$1,K8*10,Allures!$P8)/$C$1)))*$C$1)/10),0.5),IF(L$2&lt;=Allures!$F8+Allures!$J8+Allures!$N8+Allures!$R8,MROUND(((((SUM($C$1,K8*10,Allures!$T8)/$C$1)-(INT(SUM($C$1,K8*10,Allures!$T8)/$C$1)))*$C$1)/10),0.5),IF(L$2&lt;=Allures!$F8+Allures!$J8+Allures!$N8+Allures!$R8+Allures!$V8,MROUND(((((SUM($C$1,K8*10,Allures!$X8)/$C$1)-(INT(SUM($C$1,K8*10,Allures!$X8)/$C$1)))*$C$1)/10),0.5),IF(L$2&lt;=Allures!$F8+Allures!$J8+Allures!$N8+Allures!$R8+Allures!$V8+Allures!$Z8,MROUND(((((SUM($C$1,K8*10,Allures!$AB8)/$C$1)-(INT(SUM($C$1,K8*10,Allures!$AB8)/$C$1)))*$C$1)/10),0.5),IF(L$2&lt;= Allures!$F8+Allures!$J8+Allures!$N8+Allures!$R8+Allures!$V8+Allures!$Z8+Allures!$AD8,MROUND(((((SUM($C$1,Repères!K8*10,Allures!$AF8)/$C$1)-(INT(SUM($C$1,Repères!K8*10,Allures!$AF8)/$C$1)))*$C$1)/10),0.5),IF(L$2&lt;=Allures!$F8+Allures!$J8+Allures!$N8+Allures!$R8+Allures!$V8+Allures!$Z8+Allures!$AD8+Allures!$AH8,MROUND(((((SUM($C$1,Repères!K8*10,Allures!$AJ8)/$C$1)-(INT(SUM($C$1,Repères!K8*10,Allures!$AJ8)/$C$1)))*$C$1)/10),0.5),IF(L$2&lt;= Allures!$F8+Allures!$J8+Allures!$N8+Allures!$R8+Allures!$V8+Allures!$Z8+Allures!$AD8+Allures!$AH8+Allures!$AL8,MROUND(((((SUM($C$1,Repères!K8*10,Allures!$AN8  )/$C$1)-(INT(SUM($C$1,Repères!K8*10,Allures!$AN8  )/$C$1)))*$C$1)/10),0.5),IF(L$2&lt;= Allures!$F8+Allures!$J8+Allures!$N8+Allures!$R8+Allures!$V8+Allures!$Z8+Allures!$AD8+Allures!$AH8+Allures!$AL8+Allures!$AP8,MROUND(((((SUM($C$1,Repères!K8*10,Allures!$AR8 )/$C$1)-(INT(SUM($C$1,K8*10,Allures!$AR8 )/$C$1)))*$C$1)/10),0.5), IF(L$2&lt;= Allures!$F8+Allures!$J8+Allures!$N8+Allures!$R8+Allures!$V8+Allures!$Z8+Allures!$AD8+Allures!$AH8+Allures!$AL8+Allures!$AP8+Allures!$AT8,MROUND(((((SUM($C$1,Repères!K8*10,Allures!$AV8)/$C$1)-(INT(SUM($C$1,K8*10, Allures!$AV8)/$C$1)))*$C$1)/10),0.5), IF( L$2&lt;= Allures!$F8+Allures!$J8+Allures!$N8+Allures!$R8+Allures!$V8+Allures!$Z8+Allures!$AD8+Allures!$AH8+Allures!$AL8+Allures!$AP8+Allures!$AT8+Allures!$AT8+Allures!$AX8,MROUND(((((SUM($C$1,Repères!K8*10,Allures!$AZ8  )/$C$1)-(INT(SUM($C$1,K8*10,Allures!$AZ8)/$C$1)))*$C$1)/10),0.5),""))))))))))))</f>
        <v/>
      </c>
      <c r="M8" s="27" t="str">
        <f>IF(M$2&lt;=Allures!$F8,MROUND((((((Allures!$H8*M$2)/$C$1)-INT((Allures!$H8*M$2)/$C$1))*$C$1)/10),0.5),IF(M$2&lt;=Allures!$F8+Allures!$J8,MROUND(((((SUM($C$1,L8*10,Allures!$L8)/$C$1)-(INT(SUM($C$1,L8*10,Allures!$L8)/$C$1)))*$C$1)/10),0.5),IF(M$2&lt;=Allures!$F8+Allures!$J8+Allures!$N8,MROUND(((((SUM($C$1,L8*10,Allures!$P8)/$C$1)-(INT(SUM($C$1,L8*10,Allures!$P8)/$C$1)))*$C$1)/10),0.5),IF(M$2&lt;=Allures!$F8+Allures!$J8+Allures!$N8+Allures!$R8,MROUND(((((SUM($C$1,L8*10,Allures!$T8)/$C$1)-(INT(SUM($C$1,L8*10,Allures!$T8)/$C$1)))*$C$1)/10),0.5),IF(M$2&lt;=Allures!$F8+Allures!$J8+Allures!$N8+Allures!$R8+Allures!$V8,MROUND(((((SUM($C$1,L8*10,Allures!$X8)/$C$1)-(INT(SUM($C$1,L8*10,Allures!$X8)/$C$1)))*$C$1)/10),0.5),IF(M$2&lt;=Allures!$F8+Allures!$J8+Allures!$N8+Allures!$R8+Allures!$V8+Allures!$Z8,MROUND(((((SUM($C$1,L8*10,Allures!$AB8)/$C$1)-(INT(SUM($C$1,L8*10,Allures!$AB8)/$C$1)))*$C$1)/10),0.5),IF(M$2&lt;= Allures!$F8+Allures!$J8+Allures!$N8+Allures!$R8+Allures!$V8+Allures!$Z8+Allures!$AD8,MROUND(((((SUM($C$1,Repères!L8*10,Allures!$AF8)/$C$1)-(INT(SUM($C$1,Repères!L8*10,Allures!$AF8)/$C$1)))*$C$1)/10),0.5),IF(M$2&lt;=Allures!$F8+Allures!$J8+Allures!$N8+Allures!$R8+Allures!$V8+Allures!$Z8+Allures!$AD8+Allures!$AH8,MROUND(((((SUM($C$1,Repères!L8*10,Allures!$AJ8)/$C$1)-(INT(SUM($C$1,Repères!L8*10,Allures!$AJ8)/$C$1)))*$C$1)/10),0.5),IF(M$2&lt;= Allures!$F8+Allures!$J8+Allures!$N8+Allures!$R8+Allures!$V8+Allures!$Z8+Allures!$AD8+Allures!$AH8+Allures!$AL8,MROUND(((((SUM($C$1,Repères!L8*10,Allures!$AN8  )/$C$1)-(INT(SUM($C$1,Repères!L8*10,Allures!$AN8  )/$C$1)))*$C$1)/10),0.5),IF(M$2&lt;= Allures!$F8+Allures!$J8+Allures!$N8+Allures!$R8+Allures!$V8+Allures!$Z8+Allures!$AD8+Allures!$AH8+Allures!$AL8+Allures!$AP8,MROUND(((((SUM($C$1,Repères!L8*10,Allures!$AR8 )/$C$1)-(INT(SUM($C$1,L8*10,Allures!$AR8 )/$C$1)))*$C$1)/10),0.5), IF(M$2&lt;= Allures!$F8+Allures!$J8+Allures!$N8+Allures!$R8+Allures!$V8+Allures!$Z8+Allures!$AD8+Allures!$AH8+Allures!$AL8+Allures!$AP8+Allures!$AT8,MROUND(((((SUM($C$1,Repères!L8*10,Allures!$AV8)/$C$1)-(INT(SUM($C$1,L8*10, Allures!$AV8)/$C$1)))*$C$1)/10),0.5), IF( M$2&lt;= Allures!$F8+Allures!$J8+Allures!$N8+Allures!$R8+Allures!$V8+Allures!$Z8+Allures!$AD8+Allures!$AH8+Allures!$AL8+Allures!$AP8+Allures!$AT8+Allures!$AT8+Allures!$AX8,MROUND(((((SUM($C$1,Repères!L8*10,Allures!$AZ8  )/$C$1)-(INT(SUM($C$1,L8*10,Allures!$AZ8)/$C$1)))*$C$1)/10),0.5),""))))))))))))</f>
        <v/>
      </c>
      <c r="N8" s="27" t="str">
        <f>IF(N$2&lt;=Allures!$F8,MROUND((((((Allures!$H8*N$2)/$C$1)-INT((Allures!$H8*N$2)/$C$1))*$C$1)/10),0.5),IF(N$2&lt;=Allures!$F8+Allures!$J8,MROUND(((((SUM($C$1,M8*10,Allures!$L8)/$C$1)-(INT(SUM($C$1,M8*10,Allures!$L8)/$C$1)))*$C$1)/10),0.5),IF(N$2&lt;=Allures!$F8+Allures!$J8+Allures!$N8,MROUND(((((SUM($C$1,M8*10,Allures!$P8)/$C$1)-(INT(SUM($C$1,M8*10,Allures!$P8)/$C$1)))*$C$1)/10),0.5),IF(N$2&lt;=Allures!$F8+Allures!$J8+Allures!$N8+Allures!$R8,MROUND(((((SUM($C$1,M8*10,Allures!$T8)/$C$1)-(INT(SUM($C$1,M8*10,Allures!$T8)/$C$1)))*$C$1)/10),0.5),IF(N$2&lt;=Allures!$F8+Allures!$J8+Allures!$N8+Allures!$R8+Allures!$V8,MROUND(((((SUM($C$1,M8*10,Allures!$X8)/$C$1)-(INT(SUM($C$1,M8*10,Allures!$X8)/$C$1)))*$C$1)/10),0.5),IF(N$2&lt;=Allures!$F8+Allures!$J8+Allures!$N8+Allures!$R8+Allures!$V8+Allures!$Z8,MROUND(((((SUM($C$1,M8*10,Allures!$AB8)/$C$1)-(INT(SUM($C$1,M8*10,Allures!$AB8)/$C$1)))*$C$1)/10),0.5),IF(N$2&lt;= Allures!$F8+Allures!$J8+Allures!$N8+Allures!$R8+Allures!$V8+Allures!$Z8+Allures!$AD8,MROUND(((((SUM($C$1,Repères!M8*10,Allures!$AF8)/$C$1)-(INT(SUM($C$1,Repères!M8*10,Allures!$AF8)/$C$1)))*$C$1)/10),0.5),IF(N$2&lt;=Allures!$F8+Allures!$J8+Allures!$N8+Allures!$R8+Allures!$V8+Allures!$Z8+Allures!$AD8+Allures!$AH8,MROUND(((((SUM($C$1,Repères!M8*10,Allures!$AJ8)/$C$1)-(INT(SUM($C$1,Repères!M8*10,Allures!$AJ8)/$C$1)))*$C$1)/10),0.5),IF(N$2&lt;= Allures!$F8+Allures!$J8+Allures!$N8+Allures!$R8+Allures!$V8+Allures!$Z8+Allures!$AD8+Allures!$AH8+Allures!$AL8,MROUND(((((SUM($C$1,Repères!M8*10,Allures!$AN8  )/$C$1)-(INT(SUM($C$1,Repères!M8*10,Allures!$AN8  )/$C$1)))*$C$1)/10),0.5),IF(N$2&lt;= Allures!$F8+Allures!$J8+Allures!$N8+Allures!$R8+Allures!$V8+Allures!$Z8+Allures!$AD8+Allures!$AH8+Allures!$AL8+Allures!$AP8,MROUND(((((SUM($C$1,Repères!M8*10,Allures!$AR8 )/$C$1)-(INT(SUM($C$1,M8*10,Allures!$AR8 )/$C$1)))*$C$1)/10),0.5), IF(N$2&lt;= Allures!$F8+Allures!$J8+Allures!$N8+Allures!$R8+Allures!$V8+Allures!$Z8+Allures!$AD8+Allures!$AH8+Allures!$AL8+Allures!$AP8+Allures!$AT8,MROUND(((((SUM($C$1,Repères!M8*10,Allures!$AV8)/$C$1)-(INT(SUM($C$1,M8*10, Allures!$AV8)/$C$1)))*$C$1)/10),0.5), IF( N$2&lt;= Allures!$F8+Allures!$J8+Allures!$N8+Allures!$R8+Allures!$V8+Allures!$Z8+Allures!$AD8+Allures!$AH8+Allures!$AL8+Allures!$AP8+Allures!$AT8+Allures!$AT8+Allures!$AX8,MROUND(((((SUM($C$1,Repères!M8*10,Allures!$AZ8  )/$C$1)-(INT(SUM($C$1,M8*10,Allures!$AZ8)/$C$1)))*$C$1)/10),0.5),""))))))))))))</f>
        <v/>
      </c>
      <c r="O8" s="27" t="str">
        <f>IF(O$2&lt;=Allures!$F8,MROUND((((((Allures!$H8*O$2)/$C$1)-INT((Allures!$H8*O$2)/$C$1))*$C$1)/10),0.5),IF(O$2&lt;=Allures!$F8+Allures!$J8,MROUND(((((SUM($C$1,N8*10,Allures!$L8)/$C$1)-(INT(SUM($C$1,N8*10,Allures!$L8)/$C$1)))*$C$1)/10),0.5),IF(O$2&lt;=Allures!$F8+Allures!$J8+Allures!$N8,MROUND(((((SUM($C$1,N8*10,Allures!$P8)/$C$1)-(INT(SUM($C$1,N8*10,Allures!$P8)/$C$1)))*$C$1)/10),0.5),IF(O$2&lt;=Allures!$F8+Allures!$J8+Allures!$N8+Allures!$R8,MROUND(((((SUM($C$1,N8*10,Allures!$T8)/$C$1)-(INT(SUM($C$1,N8*10,Allures!$T8)/$C$1)))*$C$1)/10),0.5),IF(O$2&lt;=Allures!$F8+Allures!$J8+Allures!$N8+Allures!$R8+Allures!$V8,MROUND(((((SUM($C$1,N8*10,Allures!$X8)/$C$1)-(INT(SUM($C$1,N8*10,Allures!$X8)/$C$1)))*$C$1)/10),0.5),IF(O$2&lt;=Allures!$F8+Allures!$J8+Allures!$N8+Allures!$R8+Allures!$V8+Allures!$Z8,MROUND(((((SUM($C$1,N8*10,Allures!$AB8)/$C$1)-(INT(SUM($C$1,N8*10,Allures!$AB8)/$C$1)))*$C$1)/10),0.5),IF(O$2&lt;= Allures!$F8+Allures!$J8+Allures!$N8+Allures!$R8+Allures!$V8+Allures!$Z8+Allures!$AD8,MROUND(((((SUM($C$1,Repères!N8*10,Allures!$AF8)/$C$1)-(INT(SUM($C$1,Repères!N8*10,Allures!$AF8)/$C$1)))*$C$1)/10),0.5),IF(O$2&lt;=Allures!$F8+Allures!$J8+Allures!$N8+Allures!$R8+Allures!$V8+Allures!$Z8+Allures!$AD8+Allures!$AH8,MROUND(((((SUM($C$1,Repères!N8*10,Allures!$AJ8)/$C$1)-(INT(SUM($C$1,Repères!N8*10,Allures!$AJ8)/$C$1)))*$C$1)/10),0.5),IF(O$2&lt;= Allures!$F8+Allures!$J8+Allures!$N8+Allures!$R8+Allures!$V8+Allures!$Z8+Allures!$AD8+Allures!$AH8+Allures!$AL8,MROUND(((((SUM($C$1,Repères!N8*10,Allures!$AN8  )/$C$1)-(INT(SUM($C$1,Repères!N8*10,Allures!$AN8  )/$C$1)))*$C$1)/10),0.5),IF(O$2&lt;= Allures!$F8+Allures!$J8+Allures!$N8+Allures!$R8+Allures!$V8+Allures!$Z8+Allures!$AD8+Allures!$AH8+Allures!$AL8+Allures!$AP8,MROUND(((((SUM($C$1,Repères!N8*10,Allures!$AR8 )/$C$1)-(INT(SUM($C$1,N8*10,Allures!$AR8 )/$C$1)))*$C$1)/10),0.5), IF(O$2&lt;= Allures!$F8+Allures!$J8+Allures!$N8+Allures!$R8+Allures!$V8+Allures!$Z8+Allures!$AD8+Allures!$AH8+Allures!$AL8+Allures!$AP8+Allures!$AT8,MROUND(((((SUM($C$1,Repères!N8*10,Allures!$AV8)/$C$1)-(INT(SUM($C$1,N8*10, Allures!$AV8)/$C$1)))*$C$1)/10),0.5), IF( O$2&lt;= Allures!$F8+Allures!$J8+Allures!$N8+Allures!$R8+Allures!$V8+Allures!$Z8+Allures!$AD8+Allures!$AH8+Allures!$AL8+Allures!$AP8+Allures!$AT8+Allures!$AT8+Allures!$AX8,MROUND(((((SUM($C$1,Repères!N8*10,Allures!$AZ8  )/$C$1)-(INT(SUM($C$1,N8*10,Allures!$AZ8)/$C$1)))*$C$1)/10),0.5),""))))))))))))</f>
        <v/>
      </c>
      <c r="P8" s="27" t="str">
        <f>IF(P$2&lt;=Allures!$F8,MROUND((((((Allures!$H8*P$2)/$C$1)-INT((Allures!$H8*P$2)/$C$1))*$C$1)/10),0.5),IF(P$2&lt;=Allures!$F8+Allures!$J8,MROUND(((((SUM($C$1,O8*10,Allures!$L8)/$C$1)-(INT(SUM($C$1,O8*10,Allures!$L8)/$C$1)))*$C$1)/10),0.5),IF(P$2&lt;=Allures!$F8+Allures!$J8+Allures!$N8,MROUND(((((SUM($C$1,O8*10,Allures!$P8)/$C$1)-(INT(SUM($C$1,O8*10,Allures!$P8)/$C$1)))*$C$1)/10),0.5),IF(P$2&lt;=Allures!$F8+Allures!$J8+Allures!$N8+Allures!$R8,MROUND(((((SUM($C$1,O8*10,Allures!$T8)/$C$1)-(INT(SUM($C$1,O8*10,Allures!$T8)/$C$1)))*$C$1)/10),0.5),IF(P$2&lt;=Allures!$F8+Allures!$J8+Allures!$N8+Allures!$R8+Allures!$V8,MROUND(((((SUM($C$1,O8*10,Allures!$X8)/$C$1)-(INT(SUM($C$1,O8*10,Allures!$X8)/$C$1)))*$C$1)/10),0.5),IF(P$2&lt;=Allures!$F8+Allures!$J8+Allures!$N8+Allures!$R8+Allures!$V8+Allures!$Z8,MROUND(((((SUM($C$1,O8*10,Allures!$AB8)/$C$1)-(INT(SUM($C$1,O8*10,Allures!$AB8)/$C$1)))*$C$1)/10),0.5),IF(P$2&lt;= Allures!$F8+Allures!$J8+Allures!$N8+Allures!$R8+Allures!$V8+Allures!$Z8+Allures!$AD8,MROUND(((((SUM($C$1,Repères!O8*10,Allures!$AF8)/$C$1)-(INT(SUM($C$1,Repères!O8*10,Allures!$AF8)/$C$1)))*$C$1)/10),0.5),IF(P$2&lt;=Allures!$F8+Allures!$J8+Allures!$N8+Allures!$R8+Allures!$V8+Allures!$Z8+Allures!$AD8+Allures!$AH8,MROUND(((((SUM($C$1,Repères!O8*10,Allures!$AJ8)/$C$1)-(INT(SUM($C$1,Repères!O8*10,Allures!$AJ8)/$C$1)))*$C$1)/10),0.5),IF(P$2&lt;= Allures!$F8+Allures!$J8+Allures!$N8+Allures!$R8+Allures!$V8+Allures!$Z8+Allures!$AD8+Allures!$AH8+Allures!$AL8,MROUND(((((SUM($C$1,Repères!O8*10,Allures!$AN8  )/$C$1)-(INT(SUM($C$1,Repères!O8*10,Allures!$AN8  )/$C$1)))*$C$1)/10),0.5),IF(P$2&lt;= Allures!$F8+Allures!$J8+Allures!$N8+Allures!$R8+Allures!$V8+Allures!$Z8+Allures!$AD8+Allures!$AH8+Allures!$AL8+Allures!$AP8,MROUND(((((SUM($C$1,Repères!O8*10,Allures!$AR8 )/$C$1)-(INT(SUM($C$1,O8*10,Allures!$AR8 )/$C$1)))*$C$1)/10),0.5), IF(P$2&lt;= Allures!$F8+Allures!$J8+Allures!$N8+Allures!$R8+Allures!$V8+Allures!$Z8+Allures!$AD8+Allures!$AH8+Allures!$AL8+Allures!$AP8+Allures!$AT8,MROUND(((((SUM($C$1,Repères!O8*10,Allures!$AV8)/$C$1)-(INT(SUM($C$1,O8*10, Allures!$AV8)/$C$1)))*$C$1)/10),0.5), IF( P$2&lt;= Allures!$F8+Allures!$J8+Allures!$N8+Allures!$R8+Allures!$V8+Allures!$Z8+Allures!$AD8+Allures!$AH8+Allures!$AL8+Allures!$AP8+Allures!$AT8+Allures!$AT8+Allures!$AX8,MROUND(((((SUM($C$1,Repères!O8*10,Allures!$AZ8  )/$C$1)-(INT(SUM($C$1,O8*10,Allures!$AZ8)/$C$1)))*$C$1)/10),0.5),""))))))))))))</f>
        <v/>
      </c>
      <c r="Q8" s="27" t="str">
        <f>IF(Q$2&lt;=Allures!$F8,MROUND((((((Allures!$H8*Q$2)/$C$1)-INT((Allures!$H8*Q$2)/$C$1))*$C$1)/10),0.5),IF(Q$2&lt;=Allures!$F8+Allures!$J8,MROUND(((((SUM($C$1,P8*10,Allures!$L8)/$C$1)-(INT(SUM($C$1,P8*10,Allures!$L8)/$C$1)))*$C$1)/10),0.5),IF(Q$2&lt;=Allures!$F8+Allures!$J8+Allures!$N8,MROUND(((((SUM($C$1,P8*10,Allures!$P8)/$C$1)-(INT(SUM($C$1,P8*10,Allures!$P8)/$C$1)))*$C$1)/10),0.5),IF(Q$2&lt;=Allures!$F8+Allures!$J8+Allures!$N8+Allures!$R8,MROUND(((((SUM($C$1,P8*10,Allures!$T8)/$C$1)-(INT(SUM($C$1,P8*10,Allures!$T8)/$C$1)))*$C$1)/10),0.5),IF(Q$2&lt;=Allures!$F8+Allures!$J8+Allures!$N8+Allures!$R8+Allures!$V8,MROUND(((((SUM($C$1,P8*10,Allures!$X8)/$C$1)-(INT(SUM($C$1,P8*10,Allures!$X8)/$C$1)))*$C$1)/10),0.5),IF(Q$2&lt;=Allures!$F8+Allures!$J8+Allures!$N8+Allures!$R8+Allures!$V8+Allures!$Z8,MROUND(((((SUM($C$1,P8*10,Allures!$AB8)/$C$1)-(INT(SUM($C$1,P8*10,Allures!$AB8)/$C$1)))*$C$1)/10),0.5),IF(Q$2&lt;= Allures!$F8+Allures!$J8+Allures!$N8+Allures!$R8+Allures!$V8+Allures!$Z8+Allures!$AD8,MROUND(((((SUM($C$1,Repères!P8*10,Allures!$AF8)/$C$1)-(INT(SUM($C$1,Repères!P8*10,Allures!$AF8)/$C$1)))*$C$1)/10),0.5),IF(Q$2&lt;=Allures!$F8+Allures!$J8+Allures!$N8+Allures!$R8+Allures!$V8+Allures!$Z8+Allures!$AD8+Allures!$AH8,MROUND(((((SUM($C$1,Repères!P8*10,Allures!$AJ8)/$C$1)-(INT(SUM($C$1,Repères!P8*10,Allures!$AJ8)/$C$1)))*$C$1)/10),0.5),IF(Q$2&lt;= Allures!$F8+Allures!$J8+Allures!$N8+Allures!$R8+Allures!$V8+Allures!$Z8+Allures!$AD8+Allures!$AH8+Allures!$AL8,MROUND(((((SUM($C$1,Repères!P8*10,Allures!$AN8  )/$C$1)-(INT(SUM($C$1,Repères!P8*10,Allures!$AN8  )/$C$1)))*$C$1)/10),0.5),IF(Q$2&lt;= Allures!$F8+Allures!$J8+Allures!$N8+Allures!$R8+Allures!$V8+Allures!$Z8+Allures!$AD8+Allures!$AH8+Allures!$AL8+Allures!$AP8,MROUND(((((SUM($C$1,Repères!P8*10,Allures!$AR8 )/$C$1)-(INT(SUM($C$1,P8*10,Allures!$AR8 )/$C$1)))*$C$1)/10),0.5), IF(Q$2&lt;= Allures!$F8+Allures!$J8+Allures!$N8+Allures!$R8+Allures!$V8+Allures!$Z8+Allures!$AD8+Allures!$AH8+Allures!$AL8+Allures!$AP8+Allures!$AT8,MROUND(((((SUM($C$1,Repères!P8*10,Allures!$AV8)/$C$1)-(INT(SUM($C$1,P8*10, Allures!$AV8)/$C$1)))*$C$1)/10),0.5), IF( Q$2&lt;= Allures!$F8+Allures!$J8+Allures!$N8+Allures!$R8+Allures!$V8+Allures!$Z8+Allures!$AD8+Allures!$AH8+Allures!$AL8+Allures!$AP8+Allures!$AT8+Allures!$AT8+Allures!$AX8,MROUND(((((SUM($C$1,Repères!P8*10,Allures!$AZ8  )/$C$1)-(INT(SUM($C$1,P8*10,Allures!$AZ8)/$C$1)))*$C$1)/10),0.5),""))))))))))))</f>
        <v/>
      </c>
      <c r="R8" s="27" t="str">
        <f>IF(R$2&lt;=Allures!$F8,MROUND((((((Allures!$H8*R$2)/$C$1)-INT((Allures!$H8*R$2)/$C$1))*$C$1)/10),0.5),IF(R$2&lt;=Allures!$F8+Allures!$J8,MROUND(((((SUM($C$1,Q8*10,Allures!$L8)/$C$1)-(INT(SUM($C$1,Q8*10,Allures!$L8)/$C$1)))*$C$1)/10),0.5),IF(R$2&lt;=Allures!$F8+Allures!$J8+Allures!$N8,MROUND(((((SUM($C$1,Q8*10,Allures!$P8)/$C$1)-(INT(SUM($C$1,Q8*10,Allures!$P8)/$C$1)))*$C$1)/10),0.5),IF(R$2&lt;=Allures!$F8+Allures!$J8+Allures!$N8+Allures!$R8,MROUND(((((SUM($C$1,Q8*10,Allures!$T8)/$C$1)-(INT(SUM($C$1,Q8*10,Allures!$T8)/$C$1)))*$C$1)/10),0.5),IF(R$2&lt;=Allures!$F8+Allures!$J8+Allures!$N8+Allures!$R8+Allures!$V8,MROUND(((((SUM($C$1,Q8*10,Allures!$X8)/$C$1)-(INT(SUM($C$1,Q8*10,Allures!$X8)/$C$1)))*$C$1)/10),0.5),IF(R$2&lt;=Allures!$F8+Allures!$J8+Allures!$N8+Allures!$R8+Allures!$V8+Allures!$Z8,MROUND(((((SUM($C$1,Q8*10,Allures!$AB8)/$C$1)-(INT(SUM($C$1,Q8*10,Allures!$AB8)/$C$1)))*$C$1)/10),0.5),IF(R$2&lt;= Allures!$F8+Allures!$J8+Allures!$N8+Allures!$R8+Allures!$V8+Allures!$Z8+Allures!$AD8,MROUND(((((SUM($C$1,Repères!Q8*10,Allures!$AF8)/$C$1)-(INT(SUM($C$1,Repères!Q8*10,Allures!$AF8)/$C$1)))*$C$1)/10),0.5),IF(R$2&lt;=Allures!$F8+Allures!$J8+Allures!$N8+Allures!$R8+Allures!$V8+Allures!$Z8+Allures!$AD8+Allures!$AH8,MROUND(((((SUM($C$1,Repères!Q8*10,Allures!$AJ8)/$C$1)-(INT(SUM($C$1,Repères!Q8*10,Allures!$AJ8)/$C$1)))*$C$1)/10),0.5),IF(R$2&lt;= Allures!$F8+Allures!$J8+Allures!$N8+Allures!$R8+Allures!$V8+Allures!$Z8+Allures!$AD8+Allures!$AH8+Allures!$AL8,MROUND(((((SUM($C$1,Repères!Q8*10,Allures!$AN8  )/$C$1)-(INT(SUM($C$1,Repères!Q8*10,Allures!$AN8  )/$C$1)))*$C$1)/10),0.5),IF(R$2&lt;= Allures!$F8+Allures!$J8+Allures!$N8+Allures!$R8+Allures!$V8+Allures!$Z8+Allures!$AD8+Allures!$AH8+Allures!$AL8+Allures!$AP8,MROUND(((((SUM($C$1,Repères!Q8*10,Allures!$AR8 )/$C$1)-(INT(SUM($C$1,Q8*10,Allures!$AR8 )/$C$1)))*$C$1)/10),0.5), IF(R$2&lt;= Allures!$F8+Allures!$J8+Allures!$N8+Allures!$R8+Allures!$V8+Allures!$Z8+Allures!$AD8+Allures!$AH8+Allures!$AL8+Allures!$AP8+Allures!$AT8,MROUND(((((SUM($C$1,Repères!Q8*10,Allures!$AV8)/$C$1)-(INT(SUM($C$1,Q8*10, Allures!$AV8)/$C$1)))*$C$1)/10),0.5), IF( R$2&lt;= Allures!$F8+Allures!$J8+Allures!$N8+Allures!$R8+Allures!$V8+Allures!$Z8+Allures!$AD8+Allures!$AH8+Allures!$AL8+Allures!$AP8+Allures!$AT8+Allures!$AT8+Allures!$AX8,MROUND(((((SUM($C$1,Repères!Q8*10,Allures!$AZ8  )/$C$1)-(INT(SUM($C$1,Q8*10,Allures!$AZ8)/$C$1)))*$C$1)/10),0.5),""))))))))))))</f>
        <v/>
      </c>
      <c r="S8" s="27" t="str">
        <f>IF(S$2&lt;=Allures!$F8,MROUND((((((Allures!$H8*S$2)/$C$1)-INT((Allures!$H8*S$2)/$C$1))*$C$1)/10),0.5),IF(S$2&lt;=Allures!$F8+Allures!$J8,MROUND(((((SUM($C$1,R8*10,Allures!$L8)/$C$1)-(INT(SUM($C$1,R8*10,Allures!$L8)/$C$1)))*$C$1)/10),0.5),IF(S$2&lt;=Allures!$F8+Allures!$J8+Allures!$N8,MROUND(((((SUM($C$1,R8*10,Allures!$P8)/$C$1)-(INT(SUM($C$1,R8*10,Allures!$P8)/$C$1)))*$C$1)/10),0.5),IF(S$2&lt;=Allures!$F8+Allures!$J8+Allures!$N8+Allures!$R8,MROUND(((((SUM($C$1,R8*10,Allures!$T8)/$C$1)-(INT(SUM($C$1,R8*10,Allures!$T8)/$C$1)))*$C$1)/10),0.5),IF(S$2&lt;=Allures!$F8+Allures!$J8+Allures!$N8+Allures!$R8+Allures!$V8,MROUND(((((SUM($C$1,R8*10,Allures!$X8)/$C$1)-(INT(SUM($C$1,R8*10,Allures!$X8)/$C$1)))*$C$1)/10),0.5),IF(S$2&lt;=Allures!$F8+Allures!$J8+Allures!$N8+Allures!$R8+Allures!$V8+Allures!$Z8,MROUND(((((SUM($C$1,R8*10,Allures!$AB8)/$C$1)-(INT(SUM($C$1,R8*10,Allures!$AB8)/$C$1)))*$C$1)/10),0.5),IF(S$2&lt;= Allures!$F8+Allures!$J8+Allures!$N8+Allures!$R8+Allures!$V8+Allures!$Z8+Allures!$AD8,MROUND(((((SUM($C$1,Repères!R8*10,Allures!$AF8)/$C$1)-(INT(SUM($C$1,Repères!R8*10,Allures!$AF8)/$C$1)))*$C$1)/10),0.5),IF(S$2&lt;=Allures!$F8+Allures!$J8+Allures!$N8+Allures!$R8+Allures!$V8+Allures!$Z8+Allures!$AD8+Allures!$AH8,MROUND(((((SUM($C$1,Repères!R8*10,Allures!$AJ8)/$C$1)-(INT(SUM($C$1,Repères!R8*10,Allures!$AJ8)/$C$1)))*$C$1)/10),0.5),IF(S$2&lt;= Allures!$F8+Allures!$J8+Allures!$N8+Allures!$R8+Allures!$V8+Allures!$Z8+Allures!$AD8+Allures!$AH8+Allures!$AL8,MROUND(((((SUM($C$1,Repères!R8*10,Allures!$AN8  )/$C$1)-(INT(SUM($C$1,Repères!R8*10,Allures!$AN8  )/$C$1)))*$C$1)/10),0.5),IF(S$2&lt;= Allures!$F8+Allures!$J8+Allures!$N8+Allures!$R8+Allures!$V8+Allures!$Z8+Allures!$AD8+Allures!$AH8+Allures!$AL8+Allures!$AP8,MROUND(((((SUM($C$1,Repères!R8*10,Allures!$AR8 )/$C$1)-(INT(SUM($C$1,R8*10,Allures!$AR8 )/$C$1)))*$C$1)/10),0.5), IF(S$2&lt;= Allures!$F8+Allures!$J8+Allures!$N8+Allures!$R8+Allures!$V8+Allures!$Z8+Allures!$AD8+Allures!$AH8+Allures!$AL8+Allures!$AP8+Allures!$AT8,MROUND(((((SUM($C$1,Repères!R8*10,Allures!$AV8)/$C$1)-(INT(SUM($C$1,R8*10, Allures!$AV8)/$C$1)))*$C$1)/10),0.5), IF( S$2&lt;= Allures!$F8+Allures!$J8+Allures!$N8+Allures!$R8+Allures!$V8+Allures!$Z8+Allures!$AD8+Allures!$AH8+Allures!$AL8+Allures!$AP8+Allures!$AT8+Allures!$AT8+Allures!$AX8,MROUND(((((SUM($C$1,Repères!R8*10,Allures!$AZ8  )/$C$1)-(INT(SUM($C$1,R8*10,Allures!$AZ8)/$C$1)))*$C$1)/10),0.5),""))))))))))))</f>
        <v/>
      </c>
      <c r="T8" s="27" t="str">
        <f>IF(T$2&lt;=Allures!$F8,MROUND((((((Allures!$H8*T$2)/$C$1)-INT((Allures!$H8*T$2)/$C$1))*$C$1)/10),0.5),IF(T$2&lt;=Allures!$F8+Allures!$J8,MROUND(((((SUM($C$1,S8*10,Allures!$L8)/$C$1)-(INT(SUM($C$1,S8*10,Allures!$L8)/$C$1)))*$C$1)/10),0.5),IF(T$2&lt;=Allures!$F8+Allures!$J8+Allures!$N8,MROUND(((((SUM($C$1,S8*10,Allures!$P8)/$C$1)-(INT(SUM($C$1,S8*10,Allures!$P8)/$C$1)))*$C$1)/10),0.5),IF(T$2&lt;=Allures!$F8+Allures!$J8+Allures!$N8+Allures!$R8,MROUND(((((SUM($C$1,S8*10,Allures!$T8)/$C$1)-(INT(SUM($C$1,S8*10,Allures!$T8)/$C$1)))*$C$1)/10),0.5),IF(T$2&lt;=Allures!$F8+Allures!$J8+Allures!$N8+Allures!$R8+Allures!$V8,MROUND(((((SUM($C$1,S8*10,Allures!$X8)/$C$1)-(INT(SUM($C$1,S8*10,Allures!$X8)/$C$1)))*$C$1)/10),0.5),IF(T$2&lt;=Allures!$F8+Allures!$J8+Allures!$N8+Allures!$R8+Allures!$V8+Allures!$Z8,MROUND(((((SUM($C$1,S8*10,Allures!$AB8)/$C$1)-(INT(SUM($C$1,S8*10,Allures!$AB8)/$C$1)))*$C$1)/10),0.5),IF(T$2&lt;= Allures!$F8+Allures!$J8+Allures!$N8+Allures!$R8+Allures!$V8+Allures!$Z8+Allures!$AD8,MROUND(((((SUM($C$1,Repères!S8*10,Allures!$AF8)/$C$1)-(INT(SUM($C$1,Repères!S8*10,Allures!$AF8)/$C$1)))*$C$1)/10),0.5),IF(T$2&lt;=Allures!$F8+Allures!$J8+Allures!$N8+Allures!$R8+Allures!$V8+Allures!$Z8+Allures!$AD8+Allures!$AH8,MROUND(((((SUM($C$1,Repères!S8*10,Allures!$AJ8)/$C$1)-(INT(SUM($C$1,Repères!S8*10,Allures!$AJ8)/$C$1)))*$C$1)/10),0.5),IF(T$2&lt;= Allures!$F8+Allures!$J8+Allures!$N8+Allures!$R8+Allures!$V8+Allures!$Z8+Allures!$AD8+Allures!$AH8+Allures!$AL8,MROUND(((((SUM($C$1,Repères!S8*10,Allures!$AN8  )/$C$1)-(INT(SUM($C$1,Repères!S8*10,Allures!$AN8  )/$C$1)))*$C$1)/10),0.5),IF(T$2&lt;= Allures!$F8+Allures!$J8+Allures!$N8+Allures!$R8+Allures!$V8+Allures!$Z8+Allures!$AD8+Allures!$AH8+Allures!$AL8+Allures!$AP8,MROUND(((((SUM($C$1,Repères!S8*10,Allures!$AR8 )/$C$1)-(INT(SUM($C$1,S8*10,Allures!$AR8 )/$C$1)))*$C$1)/10),0.5), IF(T$2&lt;= Allures!$F8+Allures!$J8+Allures!$N8+Allures!$R8+Allures!$V8+Allures!$Z8+Allures!$AD8+Allures!$AH8+Allures!$AL8+Allures!$AP8+Allures!$AT8,MROUND(((((SUM($C$1,Repères!S8*10,Allures!$AV8)/$C$1)-(INT(SUM($C$1,S8*10, Allures!$AV8)/$C$1)))*$C$1)/10),0.5), IF( T$2&lt;= Allures!$F8+Allures!$J8+Allures!$N8+Allures!$R8+Allures!$V8+Allures!$Z8+Allures!$AD8+Allures!$AH8+Allures!$AL8+Allures!$AP8+Allures!$AT8+Allures!$AT8+Allures!$AX8,MROUND(((((SUM($C$1,Repères!S8*10,Allures!$AZ8  )/$C$1)-(INT(SUM($C$1,S8*10,Allures!$AZ8)/$C$1)))*$C$1)/10),0.5),""))))))))))))</f>
        <v/>
      </c>
      <c r="U8" s="27" t="str">
        <f>IF(U$2&lt;=Allures!$F8,MROUND((((((Allures!$H8*U$2)/$C$1)-INT((Allures!$H8*U$2)/$C$1))*$C$1)/10),0.5),IF(U$2&lt;=Allures!$F8+Allures!$J8,MROUND(((((SUM($C$1,T8*10,Allures!$L8)/$C$1)-(INT(SUM($C$1,T8*10,Allures!$L8)/$C$1)))*$C$1)/10),0.5),IF(U$2&lt;=Allures!$F8+Allures!$J8+Allures!$N8,MROUND(((((SUM($C$1,T8*10,Allures!$P8)/$C$1)-(INT(SUM($C$1,T8*10,Allures!$P8)/$C$1)))*$C$1)/10),0.5),IF(U$2&lt;=Allures!$F8+Allures!$J8+Allures!$N8+Allures!$R8,MROUND(((((SUM($C$1,T8*10,Allures!$T8)/$C$1)-(INT(SUM($C$1,T8*10,Allures!$T8)/$C$1)))*$C$1)/10),0.5),IF(U$2&lt;=Allures!$F8+Allures!$J8+Allures!$N8+Allures!$R8+Allures!$V8,MROUND(((((SUM($C$1,T8*10,Allures!$X8)/$C$1)-(INT(SUM($C$1,T8*10,Allures!$X8)/$C$1)))*$C$1)/10),0.5),IF(U$2&lt;=Allures!$F8+Allures!$J8+Allures!$N8+Allures!$R8+Allures!$V8+Allures!$Z8,MROUND(((((SUM($C$1,T8*10,Allures!$AB8)/$C$1)-(INT(SUM($C$1,T8*10,Allures!$AB8)/$C$1)))*$C$1)/10),0.5),IF(U$2&lt;= Allures!$F8+Allures!$J8+Allures!$N8+Allures!$R8+Allures!$V8+Allures!$Z8+Allures!$AD8,MROUND(((((SUM($C$1,Repères!T8*10,Allures!$AF8)/$C$1)-(INT(SUM($C$1,Repères!T8*10,Allures!$AF8)/$C$1)))*$C$1)/10),0.5),IF(U$2&lt;=Allures!$F8+Allures!$J8+Allures!$N8+Allures!$R8+Allures!$V8+Allures!$Z8+Allures!$AD8+Allures!$AH8,MROUND(((((SUM($C$1,Repères!T8*10,Allures!$AJ8)/$C$1)-(INT(SUM($C$1,Repères!T8*10,Allures!$AJ8)/$C$1)))*$C$1)/10),0.5),IF(U$2&lt;= Allures!$F8+Allures!$J8+Allures!$N8+Allures!$R8+Allures!$V8+Allures!$Z8+Allures!$AD8+Allures!$AH8+Allures!$AL8,MROUND(((((SUM($C$1,Repères!T8*10,Allures!$AN8  )/$C$1)-(INT(SUM($C$1,Repères!T8*10,Allures!$AN8  )/$C$1)))*$C$1)/10),0.5),IF(U$2&lt;= Allures!$F8+Allures!$J8+Allures!$N8+Allures!$R8+Allures!$V8+Allures!$Z8+Allures!$AD8+Allures!$AH8+Allures!$AL8+Allures!$AP8,MROUND(((((SUM($C$1,Repères!T8*10,Allures!$AR8 )/$C$1)-(INT(SUM($C$1,T8*10,Allures!$AR8 )/$C$1)))*$C$1)/10),0.5), IF(U$2&lt;= Allures!$F8+Allures!$J8+Allures!$N8+Allures!$R8+Allures!$V8+Allures!$Z8+Allures!$AD8+Allures!$AH8+Allures!$AL8+Allures!$AP8+Allures!$AT8,MROUND(((((SUM($C$1,Repères!T8*10,Allures!$AV8)/$C$1)-(INT(SUM($C$1,T8*10, Allures!$AV8)/$C$1)))*$C$1)/10),0.5), IF( U$2&lt;= Allures!$F8+Allures!$J8+Allures!$N8+Allures!$R8+Allures!$V8+Allures!$Z8+Allures!$AD8+Allures!$AH8+Allures!$AL8+Allures!$AP8+Allures!$AT8+Allures!$AT8+Allures!$AX8,MROUND(((((SUM($C$1,Repères!T8*10,Allures!$AZ8  )/$C$1)-(INT(SUM($C$1,T8*10,Allures!$AZ8)/$C$1)))*$C$1)/10),0.5),""))))))))))))</f>
        <v/>
      </c>
      <c r="V8" s="27" t="str">
        <f>IF(V$2&lt;=Allures!$F8,MROUND((((((Allures!$H8*V$2)/$C$1)-INT((Allures!$H8*V$2)/$C$1))*$C$1)/10),0.5),IF(V$2&lt;=Allures!$F8+Allures!$J8,MROUND(((((SUM($C$1,U8*10,Allures!$L8)/$C$1)-(INT(SUM($C$1,U8*10,Allures!$L8)/$C$1)))*$C$1)/10),0.5),IF(V$2&lt;=Allures!$F8+Allures!$J8+Allures!$N8,MROUND(((((SUM($C$1,U8*10,Allures!$P8)/$C$1)-(INT(SUM($C$1,U8*10,Allures!$P8)/$C$1)))*$C$1)/10),0.5),IF(V$2&lt;=Allures!$F8+Allures!$J8+Allures!$N8+Allures!$R8,MROUND(((((SUM($C$1,U8*10,Allures!$T8)/$C$1)-(INT(SUM($C$1,U8*10,Allures!$T8)/$C$1)))*$C$1)/10),0.5),IF(V$2&lt;=Allures!$F8+Allures!$J8+Allures!$N8+Allures!$R8+Allures!$V8,MROUND(((((SUM($C$1,U8*10,Allures!$X8)/$C$1)-(INT(SUM($C$1,U8*10,Allures!$X8)/$C$1)))*$C$1)/10),0.5),IF(V$2&lt;=Allures!$F8+Allures!$J8+Allures!$N8+Allures!$R8+Allures!$V8+Allures!$Z8,MROUND(((((SUM($C$1,U8*10,Allures!$AB8)/$C$1)-(INT(SUM($C$1,U8*10,Allures!$AB8)/$C$1)))*$C$1)/10),0.5),IF(V$2&lt;= Allures!$F8+Allures!$J8+Allures!$N8+Allures!$R8+Allures!$V8+Allures!$Z8+Allures!$AD8,MROUND(((((SUM($C$1,Repères!U8*10,Allures!$AF8)/$C$1)-(INT(SUM($C$1,Repères!U8*10,Allures!$AF8)/$C$1)))*$C$1)/10),0.5),IF(V$2&lt;=Allures!$F8+Allures!$J8+Allures!$N8+Allures!$R8+Allures!$V8+Allures!$Z8+Allures!$AD8+Allures!$AH8,MROUND(((((SUM($C$1,Repères!U8*10,Allures!$AJ8)/$C$1)-(INT(SUM($C$1,Repères!U8*10,Allures!$AJ8)/$C$1)))*$C$1)/10),0.5),IF(V$2&lt;= Allures!$F8+Allures!$J8+Allures!$N8+Allures!$R8+Allures!$V8+Allures!$Z8+Allures!$AD8+Allures!$AH8+Allures!$AL8,MROUND(((((SUM($C$1,Repères!U8*10,Allures!$AN8  )/$C$1)-(INT(SUM($C$1,Repères!U8*10,Allures!$AN8  )/$C$1)))*$C$1)/10),0.5),IF(V$2&lt;= Allures!$F8+Allures!$J8+Allures!$N8+Allures!$R8+Allures!$V8+Allures!$Z8+Allures!$AD8+Allures!$AH8+Allures!$AL8+Allures!$AP8,MROUND(((((SUM($C$1,Repères!U8*10,Allures!$AR8 )/$C$1)-(INT(SUM($C$1,U8*10,Allures!$AR8 )/$C$1)))*$C$1)/10),0.5), IF(V$2&lt;= Allures!$F8+Allures!$J8+Allures!$N8+Allures!$R8+Allures!$V8+Allures!$Z8+Allures!$AD8+Allures!$AH8+Allures!$AL8+Allures!$AP8+Allures!$AT8,MROUND(((((SUM($C$1,Repères!U8*10,Allures!$AV8)/$C$1)-(INT(SUM($C$1,U8*10, Allures!$AV8)/$C$1)))*$C$1)/10),0.5), IF( V$2&lt;= Allures!$F8+Allures!$J8+Allures!$N8+Allures!$R8+Allures!$V8+Allures!$Z8+Allures!$AD8+Allures!$AH8+Allures!$AL8+Allures!$AP8+Allures!$AT8+Allures!$AT8+Allures!$AX8,MROUND(((((SUM($C$1,Repères!U8*10,Allures!$AZ8  )/$C$1)-(INT(SUM($C$1,U8*10,Allures!$AZ8)/$C$1)))*$C$1)/10),0.5),""))))))))))))</f>
        <v/>
      </c>
      <c r="W8" s="27" t="str">
        <f>IF(W$2&lt;=Allures!$F8,MROUND((((((Allures!$H8*W$2)/$C$1)-INT((Allures!$H8*W$2)/$C$1))*$C$1)/10),0.5),IF(W$2&lt;=Allures!$F8+Allures!$J8,MROUND(((((SUM($C$1,V8*10,Allures!$L8)/$C$1)-(INT(SUM($C$1,V8*10,Allures!$L8)/$C$1)))*$C$1)/10),0.5),IF(W$2&lt;=Allures!$F8+Allures!$J8+Allures!$N8,MROUND(((((SUM($C$1,V8*10,Allures!$P8)/$C$1)-(INT(SUM($C$1,V8*10,Allures!$P8)/$C$1)))*$C$1)/10),0.5),IF(W$2&lt;=Allures!$F8+Allures!$J8+Allures!$N8+Allures!$R8,MROUND(((((SUM($C$1,V8*10,Allures!$T8)/$C$1)-(INT(SUM($C$1,V8*10,Allures!$T8)/$C$1)))*$C$1)/10),0.5),IF(W$2&lt;=Allures!$F8+Allures!$J8+Allures!$N8+Allures!$R8+Allures!$V8,MROUND(((((SUM($C$1,V8*10,Allures!$X8)/$C$1)-(INT(SUM($C$1,V8*10,Allures!$X8)/$C$1)))*$C$1)/10),0.5),IF(W$2&lt;=Allures!$F8+Allures!$J8+Allures!$N8+Allures!$R8+Allures!$V8+Allures!$Z8,MROUND(((((SUM($C$1,V8*10,Allures!$AB8)/$C$1)-(INT(SUM($C$1,V8*10,Allures!$AB8)/$C$1)))*$C$1)/10),0.5),IF(W$2&lt;= Allures!$F8+Allures!$J8+Allures!$N8+Allures!$R8+Allures!$V8+Allures!$Z8+Allures!$AD8,MROUND(((((SUM($C$1,Repères!V8*10,Allures!$AF8)/$C$1)-(INT(SUM($C$1,Repères!V8*10,Allures!$AF8)/$C$1)))*$C$1)/10),0.5),IF(W$2&lt;=Allures!$F8+Allures!$J8+Allures!$N8+Allures!$R8+Allures!$V8+Allures!$Z8+Allures!$AD8+Allures!$AH8,MROUND(((((SUM($C$1,Repères!V8*10,Allures!$AJ8)/$C$1)-(INT(SUM($C$1,Repères!V8*10,Allures!$AJ8)/$C$1)))*$C$1)/10),0.5),IF(W$2&lt;= Allures!$F8+Allures!$J8+Allures!$N8+Allures!$R8+Allures!$V8+Allures!$Z8+Allures!$AD8+Allures!$AH8+Allures!$AL8,MROUND(((((SUM($C$1,Repères!V8*10,Allures!$AN8  )/$C$1)-(INT(SUM($C$1,Repères!V8*10,Allures!$AN8  )/$C$1)))*$C$1)/10),0.5),IF(W$2&lt;= Allures!$F8+Allures!$J8+Allures!$N8+Allures!$R8+Allures!$V8+Allures!$Z8+Allures!$AD8+Allures!$AH8+Allures!$AL8+Allures!$AP8,MROUND(((((SUM($C$1,Repères!V8*10,Allures!$AR8 )/$C$1)-(INT(SUM($C$1,V8*10,Allures!$AR8 )/$C$1)))*$C$1)/10),0.5), IF(W$2&lt;= Allures!$F8+Allures!$J8+Allures!$N8+Allures!$R8+Allures!$V8+Allures!$Z8+Allures!$AD8+Allures!$AH8+Allures!$AL8+Allures!$AP8+Allures!$AT8,MROUND(((((SUM($C$1,Repères!V8*10,Allures!$AV8)/$C$1)-(INT(SUM($C$1,V8*10, Allures!$AV8)/$C$1)))*$C$1)/10),0.5), IF( W$2&lt;= Allures!$F8+Allures!$J8+Allures!$N8+Allures!$R8+Allures!$V8+Allures!$Z8+Allures!$AD8+Allures!$AH8+Allures!$AL8+Allures!$AP8+Allures!$AT8+Allures!$AT8+Allures!$AX8,MROUND(((((SUM($C$1,Repères!V8*10,Allures!$AZ8  )/$C$1)-(INT(SUM($C$1,V8*10,Allures!$AZ8)/$C$1)))*$C$1)/10),0.5),""))))))))))))</f>
        <v/>
      </c>
      <c r="X8" s="27" t="str">
        <f>IF(X$2&lt;=Allures!$F8,MROUND((((((Allures!$H8*X$2)/$C$1)-INT((Allures!$H8*X$2)/$C$1))*$C$1)/10),0.5),IF(X$2&lt;=Allures!$F8+Allures!$J8,MROUND(((((SUM($C$1,W8*10,Allures!$L8)/$C$1)-(INT(SUM($C$1,W8*10,Allures!$L8)/$C$1)))*$C$1)/10),0.5),IF(X$2&lt;=Allures!$F8+Allures!$J8+Allures!$N8,MROUND(((((SUM($C$1,W8*10,Allures!$P8)/$C$1)-(INT(SUM($C$1,W8*10,Allures!$P8)/$C$1)))*$C$1)/10),0.5),IF(X$2&lt;=Allures!$F8+Allures!$J8+Allures!$N8+Allures!$R8,MROUND(((((SUM($C$1,W8*10,Allures!$T8)/$C$1)-(INT(SUM($C$1,W8*10,Allures!$T8)/$C$1)))*$C$1)/10),0.5),IF(X$2&lt;=Allures!$F8+Allures!$J8+Allures!$N8+Allures!$R8+Allures!$V8,MROUND(((((SUM($C$1,W8*10,Allures!$X8)/$C$1)-(INT(SUM($C$1,W8*10,Allures!$X8)/$C$1)))*$C$1)/10),0.5),IF(X$2&lt;=Allures!$F8+Allures!$J8+Allures!$N8+Allures!$R8+Allures!$V8+Allures!$Z8,MROUND(((((SUM($C$1,W8*10,Allures!$AB8)/$C$1)-(INT(SUM($C$1,W8*10,Allures!$AB8)/$C$1)))*$C$1)/10),0.5),IF(X$2&lt;= Allures!$F8+Allures!$J8+Allures!$N8+Allures!$R8+Allures!$V8+Allures!$Z8+Allures!$AD8,MROUND(((((SUM($C$1,Repères!W8*10,Allures!$AF8)/$C$1)-(INT(SUM($C$1,Repères!W8*10,Allures!$AF8)/$C$1)))*$C$1)/10),0.5),IF(X$2&lt;=Allures!$F8+Allures!$J8+Allures!$N8+Allures!$R8+Allures!$V8+Allures!$Z8+Allures!$AD8+Allures!$AH8,MROUND(((((SUM($C$1,Repères!W8*10,Allures!$AJ8)/$C$1)-(INT(SUM($C$1,Repères!W8*10,Allures!$AJ8)/$C$1)))*$C$1)/10),0.5),IF(X$2&lt;= Allures!$F8+Allures!$J8+Allures!$N8+Allures!$R8+Allures!$V8+Allures!$Z8+Allures!$AD8+Allures!$AH8+Allures!$AL8,MROUND(((((SUM($C$1,Repères!W8*10,Allures!$AN8  )/$C$1)-(INT(SUM($C$1,Repères!W8*10,Allures!$AN8  )/$C$1)))*$C$1)/10),0.5),IF(X$2&lt;= Allures!$F8+Allures!$J8+Allures!$N8+Allures!$R8+Allures!$V8+Allures!$Z8+Allures!$AD8+Allures!$AH8+Allures!$AL8+Allures!$AP8,MROUND(((((SUM($C$1,Repères!W8*10,Allures!$AR8 )/$C$1)-(INT(SUM($C$1,W8*10,Allures!$AR8 )/$C$1)))*$C$1)/10),0.5), IF(X$2&lt;= Allures!$F8+Allures!$J8+Allures!$N8+Allures!$R8+Allures!$V8+Allures!$Z8+Allures!$AD8+Allures!$AH8+Allures!$AL8+Allures!$AP8+Allures!$AT8,MROUND(((((SUM($C$1,Repères!W8*10,Allures!$AV8)/$C$1)-(INT(SUM($C$1,W8*10, Allures!$AV8)/$C$1)))*$C$1)/10),0.5), IF( X$2&lt;= Allures!$F8+Allures!$J8+Allures!$N8+Allures!$R8+Allures!$V8+Allures!$Z8+Allures!$AD8+Allures!$AH8+Allures!$AL8+Allures!$AP8+Allures!$AT8+Allures!$AT8+Allures!$AX8,MROUND(((((SUM($C$1,Repères!W8*10,Allures!$AZ8  )/$C$1)-(INT(SUM($C$1,W8*10,Allures!$AZ8)/$C$1)))*$C$1)/10),0.5),""))))))))))))</f>
        <v/>
      </c>
      <c r="Y8" s="27" t="str">
        <f>IF(Y$2&lt;=Allures!$F8,MROUND((((((Allures!$H8*Y$2)/$C$1)-INT((Allures!$H8*Y$2)/$C$1))*$C$1)/10),0.5),IF(Y$2&lt;=Allures!$F8+Allures!$J8,MROUND(((((SUM($C$1,X8*10,Allures!$L8)/$C$1)-(INT(SUM($C$1,X8*10,Allures!$L8)/$C$1)))*$C$1)/10),0.5),IF(Y$2&lt;=Allures!$F8+Allures!$J8+Allures!$N8,MROUND(((((SUM($C$1,X8*10,Allures!$P8)/$C$1)-(INT(SUM($C$1,X8*10,Allures!$P8)/$C$1)))*$C$1)/10),0.5),IF(Y$2&lt;=Allures!$F8+Allures!$J8+Allures!$N8+Allures!$R8,MROUND(((((SUM($C$1,X8*10,Allures!$T8)/$C$1)-(INT(SUM($C$1,X8*10,Allures!$T8)/$C$1)))*$C$1)/10),0.5),IF(Y$2&lt;=Allures!$F8+Allures!$J8+Allures!$N8+Allures!$R8+Allures!$V8,MROUND(((((SUM($C$1,X8*10,Allures!$X8)/$C$1)-(INT(SUM($C$1,X8*10,Allures!$X8)/$C$1)))*$C$1)/10),0.5),IF(Y$2&lt;=Allures!$F8+Allures!$J8+Allures!$N8+Allures!$R8+Allures!$V8+Allures!$Z8,MROUND(((((SUM($C$1,X8*10,Allures!$AB8)/$C$1)-(INT(SUM($C$1,X8*10,Allures!$AB8)/$C$1)))*$C$1)/10),0.5),IF(Y$2&lt;= Allures!$F8+Allures!$J8+Allures!$N8+Allures!$R8+Allures!$V8+Allures!$Z8+Allures!$AD8,MROUND(((((SUM($C$1,Repères!X8*10,Allures!$AF8)/$C$1)-(INT(SUM($C$1,Repères!X8*10,Allures!$AF8)/$C$1)))*$C$1)/10),0.5),IF(Y$2&lt;=Allures!$F8+Allures!$J8+Allures!$N8+Allures!$R8+Allures!$V8+Allures!$Z8+Allures!$AD8+Allures!$AH8,MROUND(((((SUM($C$1,Repères!X8*10,Allures!$AJ8)/$C$1)-(INT(SUM($C$1,Repères!X8*10,Allures!$AJ8)/$C$1)))*$C$1)/10),0.5),IF(Y$2&lt;= Allures!$F8+Allures!$J8+Allures!$N8+Allures!$R8+Allures!$V8+Allures!$Z8+Allures!$AD8+Allures!$AH8+Allures!$AL8,MROUND(((((SUM($C$1,Repères!X8*10,Allures!$AN8  )/$C$1)-(INT(SUM($C$1,Repères!X8*10,Allures!$AN8  )/$C$1)))*$C$1)/10),0.5),IF(Y$2&lt;= Allures!$F8+Allures!$J8+Allures!$N8+Allures!$R8+Allures!$V8+Allures!$Z8+Allures!$AD8+Allures!$AH8+Allures!$AL8+Allures!$AP8,MROUND(((((SUM($C$1,Repères!X8*10,Allures!$AR8 )/$C$1)-(INT(SUM($C$1,X8*10,Allures!$AR8 )/$C$1)))*$C$1)/10),0.5), IF(Y$2&lt;= Allures!$F8+Allures!$J8+Allures!$N8+Allures!$R8+Allures!$V8+Allures!$Z8+Allures!$AD8+Allures!$AH8+Allures!$AL8+Allures!$AP8+Allures!$AT8,MROUND(((((SUM($C$1,Repères!X8*10,Allures!$AV8)/$C$1)-(INT(SUM($C$1,X8*10, Allures!$AV8)/$C$1)))*$C$1)/10),0.5), IF( Y$2&lt;= Allures!$F8+Allures!$J8+Allures!$N8+Allures!$R8+Allures!$V8+Allures!$Z8+Allures!$AD8+Allures!$AH8+Allures!$AL8+Allures!$AP8+Allures!$AT8+Allures!$AT8+Allures!$AX8,MROUND(((((SUM($C$1,Repères!X8*10,Allures!$AZ8  )/$C$1)-(INT(SUM($C$1,X8*10,Allures!$AZ8)/$C$1)))*$C$1)/10),0.5),""))))))))))))</f>
        <v/>
      </c>
      <c r="Z8" s="27" t="str">
        <f>IF(Z$2&lt;=Allures!$F8,MROUND((((((Allures!$H8*Z$2)/$C$1)-INT((Allures!$H8*Z$2)/$C$1))*$C$1)/10),0.5),IF(Z$2&lt;=Allures!$F8+Allures!$J8,MROUND(((((SUM($C$1,Y8*10,Allures!$L8)/$C$1)-(INT(SUM($C$1,Y8*10,Allures!$L8)/$C$1)))*$C$1)/10),0.5),IF(Z$2&lt;=Allures!$F8+Allures!$J8+Allures!$N8,MROUND(((((SUM($C$1,Y8*10,Allures!$P8)/$C$1)-(INT(SUM($C$1,Y8*10,Allures!$P8)/$C$1)))*$C$1)/10),0.5),IF(Z$2&lt;=Allures!$F8+Allures!$J8+Allures!$N8+Allures!$R8,MROUND(((((SUM($C$1,Y8*10,Allures!$T8)/$C$1)-(INT(SUM($C$1,Y8*10,Allures!$T8)/$C$1)))*$C$1)/10),0.5),IF(Z$2&lt;=Allures!$F8+Allures!$J8+Allures!$N8+Allures!$R8+Allures!$V8,MROUND(((((SUM($C$1,Y8*10,Allures!$X8)/$C$1)-(INT(SUM($C$1,Y8*10,Allures!$X8)/$C$1)))*$C$1)/10),0.5),IF(Z$2&lt;=Allures!$F8+Allures!$J8+Allures!$N8+Allures!$R8+Allures!$V8+Allures!$Z8,MROUND(((((SUM($C$1,Y8*10,Allures!$AB8)/$C$1)-(INT(SUM($C$1,Y8*10,Allures!$AB8)/$C$1)))*$C$1)/10),0.5),IF(Z$2&lt;= Allures!$F8+Allures!$J8+Allures!$N8+Allures!$R8+Allures!$V8+Allures!$Z8+Allures!$AD8,MROUND(((((SUM($C$1,Repères!Y8*10,Allures!$AF8)/$C$1)-(INT(SUM($C$1,Repères!Y8*10,Allures!$AF8)/$C$1)))*$C$1)/10),0.5),IF(Z$2&lt;=Allures!$F8+Allures!$J8+Allures!$N8+Allures!$R8+Allures!$V8+Allures!$Z8+Allures!$AD8+Allures!$AH8,MROUND(((((SUM($C$1,Repères!Y8*10,Allures!$AJ8)/$C$1)-(INT(SUM($C$1,Repères!Y8*10,Allures!$AJ8)/$C$1)))*$C$1)/10),0.5),IF(Z$2&lt;= Allures!$F8+Allures!$J8+Allures!$N8+Allures!$R8+Allures!$V8+Allures!$Z8+Allures!$AD8+Allures!$AH8+Allures!$AL8,MROUND(((((SUM($C$1,Repères!Y8*10,Allures!$AN8  )/$C$1)-(INT(SUM($C$1,Repères!Y8*10,Allures!$AN8  )/$C$1)))*$C$1)/10),0.5),IF(Z$2&lt;= Allures!$F8+Allures!$J8+Allures!$N8+Allures!$R8+Allures!$V8+Allures!$Z8+Allures!$AD8+Allures!$AH8+Allures!$AL8+Allures!$AP8,MROUND(((((SUM($C$1,Repères!Y8*10,Allures!$AR8 )/$C$1)-(INT(SUM($C$1,Y8*10,Allures!$AR8 )/$C$1)))*$C$1)/10),0.5), IF(Z$2&lt;= Allures!$F8+Allures!$J8+Allures!$N8+Allures!$R8+Allures!$V8+Allures!$Z8+Allures!$AD8+Allures!$AH8+Allures!$AL8+Allures!$AP8+Allures!$AT8,MROUND(((((SUM($C$1,Repères!Y8*10,Allures!$AV8)/$C$1)-(INT(SUM($C$1,Y8*10, Allures!$AV8)/$C$1)))*$C$1)/10),0.5), IF( Z$2&lt;= Allures!$F8+Allures!$J8+Allures!$N8+Allures!$R8+Allures!$V8+Allures!$Z8+Allures!$AD8+Allures!$AH8+Allures!$AL8+Allures!$AP8+Allures!$AT8+Allures!$AT8+Allures!$AX8,MROUND(((((SUM($C$1,Repères!Y8*10,Allures!$AZ8  )/$C$1)-(INT(SUM($C$1,Y8*10,Allures!$AZ8)/$C$1)))*$C$1)/10),0.5),""))))))))))))</f>
        <v/>
      </c>
      <c r="AA8" s="27" t="str">
        <f>IF(AA$2&lt;=Allures!$F8,MROUND((((((Allures!$H8*AA$2)/$C$1)-INT((Allures!$H8*AA$2)/$C$1))*$C$1)/10),0.5),IF(AA$2&lt;=Allures!$F8+Allures!$J8,MROUND(((((SUM($C$1,Z8*10,Allures!$L8)/$C$1)-(INT(SUM($C$1,Z8*10,Allures!$L8)/$C$1)))*$C$1)/10),0.5),IF(AA$2&lt;=Allures!$F8+Allures!$J8+Allures!$N8,MROUND(((((SUM($C$1,Z8*10,Allures!$P8)/$C$1)-(INT(SUM($C$1,Z8*10,Allures!$P8)/$C$1)))*$C$1)/10),0.5),IF(AA$2&lt;=Allures!$F8+Allures!$J8+Allures!$N8+Allures!$R8,MROUND(((((SUM($C$1,Z8*10,Allures!$T8)/$C$1)-(INT(SUM($C$1,Z8*10,Allures!$T8)/$C$1)))*$C$1)/10),0.5),IF(AA$2&lt;=Allures!$F8+Allures!$J8+Allures!$N8+Allures!$R8+Allures!$V8,MROUND(((((SUM($C$1,Z8*10,Allures!$X8)/$C$1)-(INT(SUM($C$1,Z8*10,Allures!$X8)/$C$1)))*$C$1)/10),0.5),IF(AA$2&lt;=Allures!$F8+Allures!$J8+Allures!$N8+Allures!$R8+Allures!$V8+Allures!$Z8,MROUND(((((SUM($C$1,Z8*10,Allures!$AB8)/$C$1)-(INT(SUM($C$1,Z8*10,Allures!$AB8)/$C$1)))*$C$1)/10),0.5),IF(AA$2&lt;= Allures!$F8+Allures!$J8+Allures!$N8+Allures!$R8+Allures!$V8+Allures!$Z8+Allures!$AD8,MROUND(((((SUM($C$1,Repères!Z8*10,Allures!$AF8)/$C$1)-(INT(SUM($C$1,Repères!Z8*10,Allures!$AF8)/$C$1)))*$C$1)/10),0.5),IF(AA$2&lt;=Allures!$F8+Allures!$J8+Allures!$N8+Allures!$R8+Allures!$V8+Allures!$Z8+Allures!$AD8+Allures!$AH8,MROUND(((((SUM($C$1,Repères!Z8*10,Allures!$AJ8)/$C$1)-(INT(SUM($C$1,Repères!Z8*10,Allures!$AJ8)/$C$1)))*$C$1)/10),0.5),IF(AA$2&lt;= Allures!$F8+Allures!$J8+Allures!$N8+Allures!$R8+Allures!$V8+Allures!$Z8+Allures!$AD8+Allures!$AH8+Allures!$AL8,MROUND(((((SUM($C$1,Repères!Z8*10,Allures!$AN8  )/$C$1)-(INT(SUM($C$1,Repères!Z8*10,Allures!$AN8  )/$C$1)))*$C$1)/10),0.5),IF(AA$2&lt;= Allures!$F8+Allures!$J8+Allures!$N8+Allures!$R8+Allures!$V8+Allures!$Z8+Allures!$AD8+Allures!$AH8+Allures!$AL8+Allures!$AP8,MROUND(((((SUM($C$1,Repères!Z8*10,Allures!$AR8 )/$C$1)-(INT(SUM($C$1,Z8*10,Allures!$AR8 )/$C$1)))*$C$1)/10),0.5), IF(AA$2&lt;= Allures!$F8+Allures!$J8+Allures!$N8+Allures!$R8+Allures!$V8+Allures!$Z8+Allures!$AD8+Allures!$AH8+Allures!$AL8+Allures!$AP8+Allures!$AT8,MROUND(((((SUM($C$1,Repères!Z8*10,Allures!$AV8)/$C$1)-(INT(SUM($C$1,Z8*10, Allures!$AV8)/$C$1)))*$C$1)/10),0.5), IF( AA$2&lt;= Allures!$F8+Allures!$J8+Allures!$N8+Allures!$R8+Allures!$V8+Allures!$Z8+Allures!$AD8+Allures!$AH8+Allures!$AL8+Allures!$AP8+Allures!$AT8+Allures!$AT8+Allures!$AX8,MROUND(((((SUM($C$1,Repères!Z8*10,Allures!$AZ8  )/$C$1)-(INT(SUM($C$1,Z8*10,Allures!$AZ8)/$C$1)))*$C$1)/10),0.5),""))))))))))))</f>
        <v/>
      </c>
      <c r="AB8" s="27" t="str">
        <f>IF(AB$2&lt;=Allures!$F8,MROUND((((((Allures!$H8*AB$2)/$C$1)-INT((Allures!$H8*AB$2)/$C$1))*$C$1)/10),0.5),IF(AB$2&lt;=Allures!$F8+Allures!$J8,MROUND(((((SUM($C$1,AA8*10,Allures!$L8)/$C$1)-(INT(SUM($C$1,AA8*10,Allures!$L8)/$C$1)))*$C$1)/10),0.5),IF(AB$2&lt;=Allures!$F8+Allures!$J8+Allures!$N8,MROUND(((((SUM($C$1,AA8*10,Allures!$P8)/$C$1)-(INT(SUM($C$1,AA8*10,Allures!$P8)/$C$1)))*$C$1)/10),0.5),IF(AB$2&lt;=Allures!$F8+Allures!$J8+Allures!$N8+Allures!$R8,MROUND(((((SUM($C$1,AA8*10,Allures!$T8)/$C$1)-(INT(SUM($C$1,AA8*10,Allures!$T8)/$C$1)))*$C$1)/10),0.5),IF(AB$2&lt;=Allures!$F8+Allures!$J8+Allures!$N8+Allures!$R8+Allures!$V8,MROUND(((((SUM($C$1,AA8*10,Allures!$X8)/$C$1)-(INT(SUM($C$1,AA8*10,Allures!$X8)/$C$1)))*$C$1)/10),0.5),IF(AB$2&lt;=Allures!$F8+Allures!$J8+Allures!$N8+Allures!$R8+Allures!$V8+Allures!$Z8,MROUND(((((SUM($C$1,AA8*10,Allures!$AB8)/$C$1)-(INT(SUM($C$1,AA8*10,Allures!$AB8)/$C$1)))*$C$1)/10),0.5),IF(AB$2&lt;= Allures!$F8+Allures!$J8+Allures!$N8+Allures!$R8+Allures!$V8+Allures!$Z8+Allures!$AD8,MROUND(((((SUM($C$1,Repères!AA8*10,Allures!$AF8)/$C$1)-(INT(SUM($C$1,Repères!AA8*10,Allures!$AF8)/$C$1)))*$C$1)/10),0.5),IF(AB$2&lt;=Allures!$F8+Allures!$J8+Allures!$N8+Allures!$R8+Allures!$V8+Allures!$Z8+Allures!$AD8+Allures!$AH8,MROUND(((((SUM($C$1,Repères!AA8*10,Allures!$AJ8)/$C$1)-(INT(SUM($C$1,Repères!AA8*10,Allures!$AJ8)/$C$1)))*$C$1)/10),0.5),IF(AB$2&lt;= Allures!$F8+Allures!$J8+Allures!$N8+Allures!$R8+Allures!$V8+Allures!$Z8+Allures!$AD8+Allures!$AH8+Allures!$AL8,MROUND(((((SUM($C$1,Repères!AA8*10,Allures!$AN8  )/$C$1)-(INT(SUM($C$1,Repères!AA8*10,Allures!$AN8  )/$C$1)))*$C$1)/10),0.5),IF(AB$2&lt;= Allures!$F8+Allures!$J8+Allures!$N8+Allures!$R8+Allures!$V8+Allures!$Z8+Allures!$AD8+Allures!$AH8+Allures!$AL8+Allures!$AP8,MROUND(((((SUM($C$1,Repères!AA8*10,Allures!$AR8 )/$C$1)-(INT(SUM($C$1,AA8*10,Allures!$AR8 )/$C$1)))*$C$1)/10),0.5), IF(AB$2&lt;= Allures!$F8+Allures!$J8+Allures!$N8+Allures!$R8+Allures!$V8+Allures!$Z8+Allures!$AD8+Allures!$AH8+Allures!$AL8+Allures!$AP8+Allures!$AT8,MROUND(((((SUM($C$1,Repères!AA8*10,Allures!$AV8)/$C$1)-(INT(SUM($C$1,AA8*10, Allures!$AV8)/$C$1)))*$C$1)/10),0.5), IF( AB$2&lt;= Allures!$F8+Allures!$J8+Allures!$N8+Allures!$R8+Allures!$V8+Allures!$Z8+Allures!$AD8+Allures!$AH8+Allures!$AL8+Allures!$AP8+Allures!$AT8+Allures!$AT8+Allures!$AX8,MROUND(((((SUM($C$1,Repères!AA8*10,Allures!$AZ8  )/$C$1)-(INT(SUM($C$1,AA8*10,Allures!$AZ8)/$C$1)))*$C$1)/10),0.5),""))))))))))))</f>
        <v/>
      </c>
      <c r="AC8" s="27" t="str">
        <f>IF(AC$2&lt;=Allures!$F8,MROUND((((((Allures!$H8*AC$2)/$C$1)-INT((Allures!$H8*AC$2)/$C$1))*$C$1)/10),0.5),IF(AC$2&lt;=Allures!$F8+Allures!$J8,MROUND(((((SUM($C$1,AB8*10,Allures!$L8)/$C$1)-(INT(SUM($C$1,AB8*10,Allures!$L8)/$C$1)))*$C$1)/10),0.5),IF(AC$2&lt;=Allures!$F8+Allures!$J8+Allures!$N8,MROUND(((((SUM($C$1,AB8*10,Allures!$P8)/$C$1)-(INT(SUM($C$1,AB8*10,Allures!$P8)/$C$1)))*$C$1)/10),0.5),IF(AC$2&lt;=Allures!$F8+Allures!$J8+Allures!$N8+Allures!$R8,MROUND(((((SUM($C$1,AB8*10,Allures!$T8)/$C$1)-(INT(SUM($C$1,AB8*10,Allures!$T8)/$C$1)))*$C$1)/10),0.5),IF(AC$2&lt;=Allures!$F8+Allures!$J8+Allures!$N8+Allures!$R8+Allures!$V8,MROUND(((((SUM($C$1,AB8*10,Allures!$X8)/$C$1)-(INT(SUM($C$1,AB8*10,Allures!$X8)/$C$1)))*$C$1)/10),0.5),IF(AC$2&lt;=Allures!$F8+Allures!$J8+Allures!$N8+Allures!$R8+Allures!$V8+Allures!$Z8,MROUND(((((SUM($C$1,AB8*10,Allures!$AB8)/$C$1)-(INT(SUM($C$1,AB8*10,Allures!$AB8)/$C$1)))*$C$1)/10),0.5),IF(AC$2&lt;= Allures!$F8+Allures!$J8+Allures!$N8+Allures!$R8+Allures!$V8+Allures!$Z8+Allures!$AD8,MROUND(((((SUM($C$1,Repères!AB8*10,Allures!$AF8)/$C$1)-(INT(SUM($C$1,Repères!AB8*10,Allures!$AF8)/$C$1)))*$C$1)/10),0.5),IF(AC$2&lt;=Allures!$F8+Allures!$J8+Allures!$N8+Allures!$R8+Allures!$V8+Allures!$Z8+Allures!$AD8+Allures!$AH8,MROUND(((((SUM($C$1,Repères!AB8*10,Allures!$AJ8)/$C$1)-(INT(SUM($C$1,Repères!AB8*10,Allures!$AJ8)/$C$1)))*$C$1)/10),0.5),IF(AC$2&lt;= Allures!$F8+Allures!$J8+Allures!$N8+Allures!$R8+Allures!$V8+Allures!$Z8+Allures!$AD8+Allures!$AH8+Allures!$AL8,MROUND(((((SUM($C$1,Repères!AB8*10,Allures!$AN8  )/$C$1)-(INT(SUM($C$1,Repères!AB8*10,Allures!$AN8  )/$C$1)))*$C$1)/10),0.5),IF(AC$2&lt;= Allures!$F8+Allures!$J8+Allures!$N8+Allures!$R8+Allures!$V8+Allures!$Z8+Allures!$AD8+Allures!$AH8+Allures!$AL8+Allures!$AP8,MROUND(((((SUM($C$1,Repères!AB8*10,Allures!$AR8 )/$C$1)-(INT(SUM($C$1,AB8*10,Allures!$AR8 )/$C$1)))*$C$1)/10),0.5), IF(AC$2&lt;= Allures!$F8+Allures!$J8+Allures!$N8+Allures!$R8+Allures!$V8+Allures!$Z8+Allures!$AD8+Allures!$AH8+Allures!$AL8+Allures!$AP8+Allures!$AT8,MROUND(((((SUM($C$1,Repères!AB8*10,Allures!$AV8)/$C$1)-(INT(SUM($C$1,AB8*10, Allures!$AV8)/$C$1)))*$C$1)/10),0.5), IF( AC$2&lt;= Allures!$F8+Allures!$J8+Allures!$N8+Allures!$R8+Allures!$V8+Allures!$Z8+Allures!$AD8+Allures!$AH8+Allures!$AL8+Allures!$AP8+Allures!$AT8+Allures!$AT8+Allures!$AX8,MROUND(((((SUM($C$1,Repères!AB8*10,Allures!$AZ8  )/$C$1)-(INT(SUM($C$1,AB8*10,Allures!$AZ8)/$C$1)))*$C$1)/10),0.5),""))))))))))))</f>
        <v/>
      </c>
      <c r="AD8" s="27" t="str">
        <f>IF(AD$2&lt;=Allures!$F8,MROUND((((((Allures!$H8*AD$2)/$C$1)-INT((Allures!$H8*AD$2)/$C$1))*$C$1)/10),0.5),IF(AD$2&lt;=Allures!$F8+Allures!$J8,MROUND(((((SUM($C$1,AC8*10,Allures!$L8)/$C$1)-(INT(SUM($C$1,AC8*10,Allures!$L8)/$C$1)))*$C$1)/10),0.5),IF(AD$2&lt;=Allures!$F8+Allures!$J8+Allures!$N8,MROUND(((((SUM($C$1,AC8*10,Allures!$P8)/$C$1)-(INT(SUM($C$1,AC8*10,Allures!$P8)/$C$1)))*$C$1)/10),0.5),IF(AD$2&lt;=Allures!$F8+Allures!$J8+Allures!$N8+Allures!$R8,MROUND(((((SUM($C$1,AC8*10,Allures!$T8)/$C$1)-(INT(SUM($C$1,AC8*10,Allures!$T8)/$C$1)))*$C$1)/10),0.5),IF(AD$2&lt;=Allures!$F8+Allures!$J8+Allures!$N8+Allures!$R8+Allures!$V8,MROUND(((((SUM($C$1,AC8*10,Allures!$X8)/$C$1)-(INT(SUM($C$1,AC8*10,Allures!$X8)/$C$1)))*$C$1)/10),0.5),IF(AD$2&lt;=Allures!$F8+Allures!$J8+Allures!$N8+Allures!$R8+Allures!$V8+Allures!$Z8,MROUND(((((SUM($C$1,AC8*10,Allures!$AB8)/$C$1)-(INT(SUM($C$1,AC8*10,Allures!$AB8)/$C$1)))*$C$1)/10),0.5),IF(AD$2&lt;= Allures!$F8+Allures!$J8+Allures!$N8+Allures!$R8+Allures!$V8+Allures!$Z8+Allures!$AD8,MROUND(((((SUM($C$1,Repères!AC8*10,Allures!$AF8)/$C$1)-(INT(SUM($C$1,Repères!AC8*10,Allures!$AF8)/$C$1)))*$C$1)/10),0.5),IF(AD$2&lt;=Allures!$F8+Allures!$J8+Allures!$N8+Allures!$R8+Allures!$V8+Allures!$Z8+Allures!$AD8+Allures!$AH8,MROUND(((((SUM($C$1,Repères!AC8*10,Allures!$AJ8)/$C$1)-(INT(SUM($C$1,Repères!AC8*10,Allures!$AJ8)/$C$1)))*$C$1)/10),0.5),IF(AD$2&lt;= Allures!$F8+Allures!$J8+Allures!$N8+Allures!$R8+Allures!$V8+Allures!$Z8+Allures!$AD8+Allures!$AH8+Allures!$AL8,MROUND(((((SUM($C$1,Repères!AC8*10,Allures!$AN8  )/$C$1)-(INT(SUM($C$1,Repères!AC8*10,Allures!$AN8  )/$C$1)))*$C$1)/10),0.5),IF(AD$2&lt;= Allures!$F8+Allures!$J8+Allures!$N8+Allures!$R8+Allures!$V8+Allures!$Z8+Allures!$AD8+Allures!$AH8+Allures!$AL8+Allures!$AP8,MROUND(((((SUM($C$1,Repères!AC8*10,Allures!$AR8 )/$C$1)-(INT(SUM($C$1,AC8*10,Allures!$AR8 )/$C$1)))*$C$1)/10),0.5), IF(AD$2&lt;= Allures!$F8+Allures!$J8+Allures!$N8+Allures!$R8+Allures!$V8+Allures!$Z8+Allures!$AD8+Allures!$AH8+Allures!$AL8+Allures!$AP8+Allures!$AT8,MROUND(((((SUM($C$1,Repères!AC8*10,Allures!$AV8)/$C$1)-(INT(SUM($C$1,AC8*10, Allures!$AV8)/$C$1)))*$C$1)/10),0.5), IF( AD$2&lt;= Allures!$F8+Allures!$J8+Allures!$N8+Allures!$R8+Allures!$V8+Allures!$Z8+Allures!$AD8+Allures!$AH8+Allures!$AL8+Allures!$AP8+Allures!$AT8+Allures!$AT8+Allures!$AX8,MROUND(((((SUM($C$1,Repères!AC8*10,Allures!$AZ8  )/$C$1)-(INT(SUM($C$1,AC8*10,Allures!$AZ8)/$C$1)))*$C$1)/10),0.5),""))))))))))))</f>
        <v/>
      </c>
      <c r="AE8" s="27" t="str">
        <f>IF(AE$2&lt;=Allures!$F8,MROUND((((((Allures!$H8*AE$2)/$C$1)-INT((Allures!$H8*AE$2)/$C$1))*$C$1)/10),0.5),IF(AE$2&lt;=Allures!$F8+Allures!$J8,MROUND(((((SUM($C$1,AD8*10,Allures!$L8)/$C$1)-(INT(SUM($C$1,AD8*10,Allures!$L8)/$C$1)))*$C$1)/10),0.5),IF(AE$2&lt;=Allures!$F8+Allures!$J8+Allures!$N8,MROUND(((((SUM($C$1,AD8*10,Allures!$P8)/$C$1)-(INT(SUM($C$1,AD8*10,Allures!$P8)/$C$1)))*$C$1)/10),0.5),IF(AE$2&lt;=Allures!$F8+Allures!$J8+Allures!$N8+Allures!$R8,MROUND(((((SUM($C$1,AD8*10,Allures!$T8)/$C$1)-(INT(SUM($C$1,AD8*10,Allures!$T8)/$C$1)))*$C$1)/10),0.5),IF(AE$2&lt;=Allures!$F8+Allures!$J8+Allures!$N8+Allures!$R8+Allures!$V8,MROUND(((((SUM($C$1,AD8*10,Allures!$X8)/$C$1)-(INT(SUM($C$1,AD8*10,Allures!$X8)/$C$1)))*$C$1)/10),0.5),IF(AE$2&lt;=Allures!$F8+Allures!$J8+Allures!$N8+Allures!$R8+Allures!$V8+Allures!$Z8,MROUND(((((SUM($C$1,AD8*10,Allures!$AB8)/$C$1)-(INT(SUM($C$1,AD8*10,Allures!$AB8)/$C$1)))*$C$1)/10),0.5),IF(AE$2&lt;= Allures!$F8+Allures!$J8+Allures!$N8+Allures!$R8+Allures!$V8+Allures!$Z8+Allures!$AD8,MROUND(((((SUM($C$1,Repères!AD8*10,Allures!$AF8)/$C$1)-(INT(SUM($C$1,Repères!AD8*10,Allures!$AF8)/$C$1)))*$C$1)/10),0.5),IF(AE$2&lt;=Allures!$F8+Allures!$J8+Allures!$N8+Allures!$R8+Allures!$V8+Allures!$Z8+Allures!$AD8+Allures!$AH8,MROUND(((((SUM($C$1,Repères!AD8*10,Allures!$AJ8)/$C$1)-(INT(SUM($C$1,Repères!AD8*10,Allures!$AJ8)/$C$1)))*$C$1)/10),0.5),IF(AE$2&lt;= Allures!$F8+Allures!$J8+Allures!$N8+Allures!$R8+Allures!$V8+Allures!$Z8+Allures!$AD8+Allures!$AH8+Allures!$AL8,MROUND(((((SUM($C$1,Repères!AD8*10,Allures!$AN8  )/$C$1)-(INT(SUM($C$1,Repères!AD8*10,Allures!$AN8  )/$C$1)))*$C$1)/10),0.5),IF(AE$2&lt;= Allures!$F8+Allures!$J8+Allures!$N8+Allures!$R8+Allures!$V8+Allures!$Z8+Allures!$AD8+Allures!$AH8+Allures!$AL8+Allures!$AP8,MROUND(((((SUM($C$1,Repères!AD8*10,Allures!$AR8 )/$C$1)-(INT(SUM($C$1,AD8*10,Allures!$AR8 )/$C$1)))*$C$1)/10),0.5), IF(AE$2&lt;= Allures!$F8+Allures!$J8+Allures!$N8+Allures!$R8+Allures!$V8+Allures!$Z8+Allures!$AD8+Allures!$AH8+Allures!$AL8+Allures!$AP8+Allures!$AT8,MROUND(((((SUM($C$1,Repères!AD8*10,Allures!$AV8)/$C$1)-(INT(SUM($C$1,AD8*10, Allures!$AV8)/$C$1)))*$C$1)/10),0.5), IF( AE$2&lt;= Allures!$F8+Allures!$J8+Allures!$N8+Allures!$R8+Allures!$V8+Allures!$Z8+Allures!$AD8+Allures!$AH8+Allures!$AL8+Allures!$AP8+Allures!$AT8+Allures!$AT8+Allures!$AX8,MROUND(((((SUM($C$1,Repères!AD8*10,Allures!$AZ8  )/$C$1)-(INT(SUM($C$1,AD8*10,Allures!$AZ8)/$C$1)))*$C$1)/10),0.5),""))))))))))))</f>
        <v/>
      </c>
      <c r="AF8" s="27" t="str">
        <f>IF(AF$2&lt;=Allures!$F8,MROUND((((((Allures!$H8*AF$2)/$C$1)-INT((Allures!$H8*AF$2)/$C$1))*$C$1)/10),0.5),IF(AF$2&lt;=Allures!$F8+Allures!$J8,MROUND(((((SUM($C$1,AE8*10,Allures!$L8)/$C$1)-(INT(SUM($C$1,AE8*10,Allures!$L8)/$C$1)))*$C$1)/10),0.5),IF(AF$2&lt;=Allures!$F8+Allures!$J8+Allures!$N8,MROUND(((((SUM($C$1,AE8*10,Allures!$P8)/$C$1)-(INT(SUM($C$1,AE8*10,Allures!$P8)/$C$1)))*$C$1)/10),0.5),IF(AF$2&lt;=Allures!$F8+Allures!$J8+Allures!$N8+Allures!$R8,MROUND(((((SUM($C$1,AE8*10,Allures!$T8)/$C$1)-(INT(SUM($C$1,AE8*10,Allures!$T8)/$C$1)))*$C$1)/10),0.5),IF(AF$2&lt;=Allures!$F8+Allures!$J8+Allures!$N8+Allures!$R8+Allures!$V8,MROUND(((((SUM($C$1,AE8*10,Allures!$X8)/$C$1)-(INT(SUM($C$1,AE8*10,Allures!$X8)/$C$1)))*$C$1)/10),0.5),IF(AF$2&lt;=Allures!$F8+Allures!$J8+Allures!$N8+Allures!$R8+Allures!$V8+Allures!$Z8,MROUND(((((SUM($C$1,AE8*10,Allures!$AB8)/$C$1)-(INT(SUM($C$1,AE8*10,Allures!$AB8)/$C$1)))*$C$1)/10),0.5),IF(AF$2&lt;= Allures!$F8+Allures!$J8+Allures!$N8+Allures!$R8+Allures!$V8+Allures!$Z8+Allures!$AD8,MROUND(((((SUM($C$1,Repères!AE8*10,Allures!$AF8)/$C$1)-(INT(SUM($C$1,Repères!AE8*10,Allures!$AF8)/$C$1)))*$C$1)/10),0.5),IF(AF$2&lt;=Allures!$F8+Allures!$J8+Allures!$N8+Allures!$R8+Allures!$V8+Allures!$Z8+Allures!$AD8+Allures!$AH8,MROUND(((((SUM($C$1,Repères!AE8*10,Allures!$AJ8)/$C$1)-(INT(SUM($C$1,Repères!AE8*10,Allures!$AJ8)/$C$1)))*$C$1)/10),0.5),IF(AF$2&lt;= Allures!$F8+Allures!$J8+Allures!$N8+Allures!$R8+Allures!$V8+Allures!$Z8+Allures!$AD8+Allures!$AH8+Allures!$AL8,MROUND(((((SUM($C$1,Repères!AE8*10,Allures!$AN8  )/$C$1)-(INT(SUM($C$1,Repères!AE8*10,Allures!$AN8  )/$C$1)))*$C$1)/10),0.5),IF(AF$2&lt;= Allures!$F8+Allures!$J8+Allures!$N8+Allures!$R8+Allures!$V8+Allures!$Z8+Allures!$AD8+Allures!$AH8+Allures!$AL8+Allures!$AP8,MROUND(((((SUM($C$1,Repères!AE8*10,Allures!$AR8 )/$C$1)-(INT(SUM($C$1,AE8*10,Allures!$AR8 )/$C$1)))*$C$1)/10),0.5), IF(AF$2&lt;= Allures!$F8+Allures!$J8+Allures!$N8+Allures!$R8+Allures!$V8+Allures!$Z8+Allures!$AD8+Allures!$AH8+Allures!$AL8+Allures!$AP8+Allures!$AT8,MROUND(((((SUM($C$1,Repères!AE8*10,Allures!$AV8)/$C$1)-(INT(SUM($C$1,AE8*10, Allures!$AV8)/$C$1)))*$C$1)/10),0.5), IF( AF$2&lt;= Allures!$F8+Allures!$J8+Allures!$N8+Allures!$R8+Allures!$V8+Allures!$Z8+Allures!$AD8+Allures!$AH8+Allures!$AL8+Allures!$AP8+Allures!$AT8+Allures!$AT8+Allures!$AX8,MROUND(((((SUM($C$1,Repères!AE8*10,Allures!$AZ8  )/$C$1)-(INT(SUM($C$1,AE8*10,Allures!$AZ8)/$C$1)))*$C$1)/10),0.5),""))))))))))))</f>
        <v/>
      </c>
      <c r="AG8" s="27" t="str">
        <f>IF(AG$2&lt;=Allures!$F8,MROUND((((((Allures!$H8*AG$2)/$C$1)-INT((Allures!$H8*AG$2)/$C$1))*$C$1)/10),0.5),IF(AG$2&lt;=Allures!$F8+Allures!$J8,MROUND(((((SUM($C$1,AF8*10,Allures!$L8)/$C$1)-(INT(SUM($C$1,AF8*10,Allures!$L8)/$C$1)))*$C$1)/10),0.5),IF(AG$2&lt;=Allures!$F8+Allures!$J8+Allures!$N8,MROUND(((((SUM($C$1,AF8*10,Allures!$P8)/$C$1)-(INT(SUM($C$1,AF8*10,Allures!$P8)/$C$1)))*$C$1)/10),0.5),IF(AG$2&lt;=Allures!$F8+Allures!$J8+Allures!$N8+Allures!$R8,MROUND(((((SUM($C$1,AF8*10,Allures!$T8)/$C$1)-(INT(SUM($C$1,AF8*10,Allures!$T8)/$C$1)))*$C$1)/10),0.5),IF(AG$2&lt;=Allures!$F8+Allures!$J8+Allures!$N8+Allures!$R8+Allures!$V8,MROUND(((((SUM($C$1,AF8*10,Allures!$X8)/$C$1)-(INT(SUM($C$1,AF8*10,Allures!$X8)/$C$1)))*$C$1)/10),0.5),IF(AG$2&lt;=Allures!$F8+Allures!$J8+Allures!$N8+Allures!$R8+Allures!$V8+Allures!$Z8,MROUND(((((SUM($C$1,AF8*10,Allures!$AB8)/$C$1)-(INT(SUM($C$1,AF8*10,Allures!$AB8)/$C$1)))*$C$1)/10),0.5),IF(AG$2&lt;= Allures!$F8+Allures!$J8+Allures!$N8+Allures!$R8+Allures!$V8+Allures!$Z8+Allures!$AD8,MROUND(((((SUM($C$1,Repères!AF8*10,Allures!$AF8)/$C$1)-(INT(SUM($C$1,Repères!AF8*10,Allures!$AF8)/$C$1)))*$C$1)/10),0.5),IF(AG$2&lt;=Allures!$F8+Allures!$J8+Allures!$N8+Allures!$R8+Allures!$V8+Allures!$Z8+Allures!$AD8+Allures!$AH8,MROUND(((((SUM($C$1,Repères!AF8*10,Allures!$AJ8)/$C$1)-(INT(SUM($C$1,Repères!AF8*10,Allures!$AJ8)/$C$1)))*$C$1)/10),0.5),IF(AG$2&lt;= Allures!$F8+Allures!$J8+Allures!$N8+Allures!$R8+Allures!$V8+Allures!$Z8+Allures!$AD8+Allures!$AH8+Allures!$AL8,MROUND(((((SUM($C$1,Repères!AF8*10,Allures!$AN8  )/$C$1)-(INT(SUM($C$1,Repères!AF8*10,Allures!$AN8  )/$C$1)))*$C$1)/10),0.5),IF(AG$2&lt;= Allures!$F8+Allures!$J8+Allures!$N8+Allures!$R8+Allures!$V8+Allures!$Z8+Allures!$AD8+Allures!$AH8+Allures!$AL8+Allures!$AP8,MROUND(((((SUM($C$1,Repères!AF8*10,Allures!$AR8 )/$C$1)-(INT(SUM($C$1,AF8*10,Allures!$AR8 )/$C$1)))*$C$1)/10),0.5), IF(AG$2&lt;= Allures!$F8+Allures!$J8+Allures!$N8+Allures!$R8+Allures!$V8+Allures!$Z8+Allures!$AD8+Allures!$AH8+Allures!$AL8+Allures!$AP8+Allures!$AT8,MROUND(((((SUM($C$1,Repères!AF8*10,Allures!$AV8)/$C$1)-(INT(SUM($C$1,AF8*10, Allures!$AV8)/$C$1)))*$C$1)/10),0.5), IF( AG$2&lt;= Allures!$F8+Allures!$J8+Allures!$N8+Allures!$R8+Allures!$V8+Allures!$Z8+Allures!$AD8+Allures!$AH8+Allures!$AL8+Allures!$AP8+Allures!$AT8+Allures!$AT8+Allures!$AX8,MROUND(((((SUM($C$1,Repères!AF8*10,Allures!$AZ8  )/$C$1)-(INT(SUM($C$1,AF8*10,Allures!$AZ8)/$C$1)))*$C$1)/10),0.5),""))))))))))))</f>
        <v/>
      </c>
    </row>
    <row r="9" spans="1:37" x14ac:dyDescent="0.25">
      <c r="A9" s="8">
        <v>7</v>
      </c>
      <c r="B9" s="12" t="str">
        <f>IF(Allures!B9="","",Allures!B9)</f>
        <v/>
      </c>
      <c r="C9" s="12" t="str">
        <f>IF(Allures!C9="","",Allures!C9)</f>
        <v/>
      </c>
      <c r="D9" s="28" t="str">
        <f>IF(Allures!H9="","",MROUND((Allures!H9/10),0.5))</f>
        <v/>
      </c>
      <c r="E9" s="28" t="str">
        <f>IF(E$2&lt;=Allures!$F9,MROUND((((((Allures!$H9*E$2)/$C$1)-INT((Allures!$H9*E$2)/$C$1))*$C$1)/10),0.5),IF(E$2&lt;=Allures!$F9+Allures!$J9,MROUND(((((SUM($C$1,D9*10,Allures!$L9)/$C$1)-(INT(SUM($C$1,D9*10,Allures!$L9)/$C$1)))*$C$1)/10),0.5),IF(E$2&lt;=Allures!$F9+Allures!$J9+Allures!$N9,MROUND(((((SUM($C$1,D9*10,Allures!$P9)/$C$1)-(INT(SUM($C$1,D9*10,Allures!$P9)/$C$1)))*$C$1)/10),0.5),IF(E$2&lt;=Allures!$F9+Allures!$J9+Allures!$N9+Allures!$R9,MROUND(((((SUM($C$1,D9*10,Allures!$T9)/$C$1)-(INT(SUM($C$1,D9*10,Allures!$T9)/$C$1)))*$C$1)/10),0.5),IF(E$2&lt;=Allures!$F9+Allures!$J9+Allures!$N9+Allures!$R9+Allures!$V9,MROUND(((((SUM($C$1,D9*10,Allures!$X9)/$C$1)-(INT(SUM($C$1,D9*10,Allures!$X9)/$C$1)))*$C$1)/10),0.5),IF(E$2&lt;=Allures!$F9+Allures!$J9+Allures!$N9+Allures!$R9+Allures!$V9+Allures!$Z9,MROUND(((((SUM($C$1,D9*10,Allures!$AB9)/$C$1)-(INT(SUM($C$1,D9*10,Allures!$AB9)/$C$1)))*$C$1)/10),0.5),IF(E$2&lt;= Allures!$F9+Allures!$J9+Allures!$N9+Allures!$R9+Allures!$V9+Allures!$Z9+Allures!$AD9,MROUND(((((SUM($C$1,Repères!D9*10,Allures!$AF9)/$C$1)-(INT(SUM($C$1,Repères!D9*10,Allures!$AF9)/$C$1)))*$C$1)/10),0.5),IF(E$2&lt;=Allures!$F9+Allures!$J9+Allures!$N9+Allures!$R9+Allures!$V9+Allures!$Z9+Allures!$AD9+Allures!$AH9,MROUND(((((SUM($C$1,Repères!D9*10,Allures!$AJ9)/$C$1)-(INT(SUM($C$1,Repères!D9*10,Allures!$AJ9)/$C$1)))*$C$1)/10),0.5),IF(E$2&lt;= Allures!$F9+Allures!$J9+Allures!$N9+Allures!$R9+Allures!$V9+Allures!$Z9+Allures!$AD9+Allures!$AH9+Allures!$AL9,MROUND(((((SUM($C$1,Repères!D9*10,Allures!$AN9  )/$C$1)-(INT(SUM($C$1,Repères!D9*10,Allures!$AN9  )/$C$1)))*$C$1)/10),0.5),IF(E$2&lt;= Allures!$F9+Allures!$J9+Allures!$N9+Allures!$R9+Allures!$V9+Allures!$Z9+Allures!$AD9+Allures!$AH9+Allures!$AL9+Allures!$AP9,MROUND(((((SUM($C$1,Repères!D9*10,Allures!$AR9 )/$C$1)-(INT(SUM($C$1,D9*10,Allures!$AR9 )/$C$1)))*$C$1)/10),0.5), IF(E$2&lt;= Allures!$F9+Allures!$J9+Allures!$N9+Allures!$R9+Allures!$V9+Allures!$Z9+Allures!$AD9+Allures!$AH9+Allures!$AL9+Allures!$AP9+Allures!$AT9,MROUND(((((SUM($C$1,Repères!D9*10,Allures!$AV9)/$C$1)-(INT(SUM($C$1,D9*10, Allures!$AV9)/$C$1)))*$C$1)/10),0.5), IF( E$2&lt;= Allures!$F9+Allures!$J9+Allures!$N9+Allures!$R9+Allures!$V9+Allures!$Z9+Allures!$AD9+Allures!$AH9+Allures!$AL9+Allures!$AP9+Allures!$AT9+Allures!$AT9+Allures!$AX9,MROUND(((((SUM($C$1,Repères!D9*10,Allures!$AZ9  )/$C$1)-(INT(SUM($C$1,D9*10,Allures!$AZ9)/$C$1)))*$C$1)/10),0.5),""))))))))))))</f>
        <v/>
      </c>
      <c r="F9" s="28" t="str">
        <f>IF(F$2&lt;=Allures!$F9,MROUND((((((Allures!$H9*F$2)/$C$1)-INT((Allures!$H9*F$2)/$C$1))*$C$1)/10),0.5),IF(F$2&lt;=Allures!$F9+Allures!$J9,MROUND(((((SUM($C$1,E9*10,Allures!$L9)/$C$1)-(INT(SUM($C$1,E9*10,Allures!$L9)/$C$1)))*$C$1)/10),0.5),IF(F$2&lt;=Allures!$F9+Allures!$J9+Allures!$N9,MROUND(((((SUM($C$1,E9*10,Allures!$P9)/$C$1)-(INT(SUM($C$1,E9*10,Allures!$P9)/$C$1)))*$C$1)/10),0.5),IF(F$2&lt;=Allures!$F9+Allures!$J9+Allures!$N9+Allures!$R9,MROUND(((((SUM($C$1,E9*10,Allures!$T9)/$C$1)-(INT(SUM($C$1,E9*10,Allures!$T9)/$C$1)))*$C$1)/10),0.5),IF(F$2&lt;=Allures!$F9+Allures!$J9+Allures!$N9+Allures!$R9+Allures!$V9,MROUND(((((SUM($C$1,E9*10,Allures!$X9)/$C$1)-(INT(SUM($C$1,E9*10,Allures!$X9)/$C$1)))*$C$1)/10),0.5),IF(F$2&lt;=Allures!$F9+Allures!$J9+Allures!$N9+Allures!$R9+Allures!$V9+Allures!$Z9,MROUND(((((SUM($C$1,E9*10,Allures!$AB9)/$C$1)-(INT(SUM($C$1,E9*10,Allures!$AB9)/$C$1)))*$C$1)/10),0.5),IF(F$2&lt;= Allures!$F9+Allures!$J9+Allures!$N9+Allures!$R9+Allures!$V9+Allures!$Z9+Allures!$AD9,MROUND(((((SUM($C$1,Repères!E9*10,Allures!$AF9)/$C$1)-(INT(SUM($C$1,Repères!E9*10,Allures!$AF9)/$C$1)))*$C$1)/10),0.5),IF(F$2&lt;=Allures!$F9+Allures!$J9+Allures!$N9+Allures!$R9+Allures!$V9+Allures!$Z9+Allures!$AD9+Allures!$AH9,MROUND(((((SUM($C$1,Repères!E9*10,Allures!$AJ9)/$C$1)-(INT(SUM($C$1,Repères!E9*10,Allures!$AJ9)/$C$1)))*$C$1)/10),0.5),IF(F$2&lt;= Allures!$F9+Allures!$J9+Allures!$N9+Allures!$R9+Allures!$V9+Allures!$Z9+Allures!$AD9+Allures!$AH9+Allures!$AL9,MROUND(((((SUM($C$1,Repères!E9*10,Allures!$AN9  )/$C$1)-(INT(SUM($C$1,Repères!E9*10,Allures!$AN9  )/$C$1)))*$C$1)/10),0.5),IF(F$2&lt;= Allures!$F9+Allures!$J9+Allures!$N9+Allures!$R9+Allures!$V9+Allures!$Z9+Allures!$AD9+Allures!$AH9+Allures!$AL9+Allures!$AP9,MROUND(((((SUM($C$1,Repères!E9*10,Allures!$AR9 )/$C$1)-(INT(SUM($C$1,E9*10,Allures!$AR9 )/$C$1)))*$C$1)/10),0.5), IF(F$2&lt;= Allures!$F9+Allures!$J9+Allures!$N9+Allures!$R9+Allures!$V9+Allures!$Z9+Allures!$AD9+Allures!$AH9+Allures!$AL9+Allures!$AP9+Allures!$AT9,MROUND(((((SUM($C$1,Repères!E9*10,Allures!$AV9)/$C$1)-(INT(SUM($C$1,E9*10, Allures!$AV9)/$C$1)))*$C$1)/10),0.5), IF( F$2&lt;= Allures!$F9+Allures!$J9+Allures!$N9+Allures!$R9+Allures!$V9+Allures!$Z9+Allures!$AD9+Allures!$AH9+Allures!$AL9+Allures!$AP9+Allures!$AT9+Allures!$AT9+Allures!$AX9,MROUND(((((SUM($C$1,Repères!E9*10,Allures!$AZ9  )/$C$1)-(INT(SUM($C$1,E9*10,Allures!$AZ9)/$C$1)))*$C$1)/10),0.5),""))))))))))))</f>
        <v/>
      </c>
      <c r="G9" s="28" t="str">
        <f>IF(G$2&lt;=Allures!$F9,MROUND((((((Allures!$H9*G$2)/$C$1)-INT((Allures!$H9*G$2)/$C$1))*$C$1)/10),0.5),IF(G$2&lt;=Allures!$F9+Allures!$J9,MROUND(((((SUM($C$1,F9*10,Allures!$L9)/$C$1)-(INT(SUM($C$1,F9*10,Allures!$L9)/$C$1)))*$C$1)/10),0.5),IF(G$2&lt;=Allures!$F9+Allures!$J9+Allures!$N9,MROUND(((((SUM($C$1,F9*10,Allures!$P9)/$C$1)-(INT(SUM($C$1,F9*10,Allures!$P9)/$C$1)))*$C$1)/10),0.5),IF(G$2&lt;=Allures!$F9+Allures!$J9+Allures!$N9+Allures!$R9,MROUND(((((SUM($C$1,F9*10,Allures!$T9)/$C$1)-(INT(SUM($C$1,F9*10,Allures!$T9)/$C$1)))*$C$1)/10),0.5),IF(G$2&lt;=Allures!$F9+Allures!$J9+Allures!$N9+Allures!$R9+Allures!$V9,MROUND(((((SUM($C$1,F9*10,Allures!$X9)/$C$1)-(INT(SUM($C$1,F9*10,Allures!$X9)/$C$1)))*$C$1)/10),0.5),IF(G$2&lt;=Allures!$F9+Allures!$J9+Allures!$N9+Allures!$R9+Allures!$V9+Allures!$Z9,MROUND(((((SUM($C$1,F9*10,Allures!$AB9)/$C$1)-(INT(SUM($C$1,F9*10,Allures!$AB9)/$C$1)))*$C$1)/10),0.5),IF(G$2&lt;= Allures!$F9+Allures!$J9+Allures!$N9+Allures!$R9+Allures!$V9+Allures!$Z9+Allures!$AD9,MROUND(((((SUM($C$1,Repères!F9*10,Allures!$AF9)/$C$1)-(INT(SUM($C$1,Repères!F9*10,Allures!$AF9)/$C$1)))*$C$1)/10),0.5),IF(G$2&lt;=Allures!$F9+Allures!$J9+Allures!$N9+Allures!$R9+Allures!$V9+Allures!$Z9+Allures!$AD9+Allures!$AH9,MROUND(((((SUM($C$1,Repères!F9*10,Allures!$AJ9)/$C$1)-(INT(SUM($C$1,Repères!F9*10,Allures!$AJ9)/$C$1)))*$C$1)/10),0.5),IF(G$2&lt;= Allures!$F9+Allures!$J9+Allures!$N9+Allures!$R9+Allures!$V9+Allures!$Z9+Allures!$AD9+Allures!$AH9+Allures!$AL9,MROUND(((((SUM($C$1,Repères!F9*10,Allures!$AN9  )/$C$1)-(INT(SUM($C$1,Repères!F9*10,Allures!$AN9  )/$C$1)))*$C$1)/10),0.5),IF(G$2&lt;= Allures!$F9+Allures!$J9+Allures!$N9+Allures!$R9+Allures!$V9+Allures!$Z9+Allures!$AD9+Allures!$AH9+Allures!$AL9+Allures!$AP9,MROUND(((((SUM($C$1,Repères!F9*10,Allures!$AR9 )/$C$1)-(INT(SUM($C$1,F9*10,Allures!$AR9 )/$C$1)))*$C$1)/10),0.5), IF(G$2&lt;= Allures!$F9+Allures!$J9+Allures!$N9+Allures!$R9+Allures!$V9+Allures!$Z9+Allures!$AD9+Allures!$AH9+Allures!$AL9+Allures!$AP9+Allures!$AT9,MROUND(((((SUM($C$1,Repères!F9*10,Allures!$AV9)/$C$1)-(INT(SUM($C$1,F9*10, Allures!$AV9)/$C$1)))*$C$1)/10),0.5), IF( G$2&lt;= Allures!$F9+Allures!$J9+Allures!$N9+Allures!$R9+Allures!$V9+Allures!$Z9+Allures!$AD9+Allures!$AH9+Allures!$AL9+Allures!$AP9+Allures!$AT9+Allures!$AT9+Allures!$AX9,MROUND(((((SUM($C$1,Repères!F9*10,Allures!$AZ9  )/$C$1)-(INT(SUM($C$1,F9*10,Allures!$AZ9)/$C$1)))*$C$1)/10),0.5),""))))))))))))</f>
        <v/>
      </c>
      <c r="H9" s="28" t="str">
        <f>IF(H$2&lt;=Allures!$F9,MROUND((((((Allures!$H9*H$2)/$C$1)-INT((Allures!$H9*H$2)/$C$1))*$C$1)/10),0.5),IF(H$2&lt;=Allures!$F9+Allures!$J9,MROUND(((((SUM($C$1,G9*10,Allures!$L9)/$C$1)-(INT(SUM($C$1,G9*10,Allures!$L9)/$C$1)))*$C$1)/10),0.5),IF(H$2&lt;=Allures!$F9+Allures!$J9+Allures!$N9,MROUND(((((SUM($C$1,G9*10,Allures!$P9)/$C$1)-(INT(SUM($C$1,G9*10,Allures!$P9)/$C$1)))*$C$1)/10),0.5),IF(H$2&lt;=Allures!$F9+Allures!$J9+Allures!$N9+Allures!$R9,MROUND(((((SUM($C$1,G9*10,Allures!$T9)/$C$1)-(INT(SUM($C$1,G9*10,Allures!$T9)/$C$1)))*$C$1)/10),0.5),IF(H$2&lt;=Allures!$F9+Allures!$J9+Allures!$N9+Allures!$R9+Allures!$V9,MROUND(((((SUM($C$1,G9*10,Allures!$X9)/$C$1)-(INT(SUM($C$1,G9*10,Allures!$X9)/$C$1)))*$C$1)/10),0.5),IF(H$2&lt;=Allures!$F9+Allures!$J9+Allures!$N9+Allures!$R9+Allures!$V9+Allures!$Z9,MROUND(((((SUM($C$1,G9*10,Allures!$AB9)/$C$1)-(INT(SUM($C$1,G9*10,Allures!$AB9)/$C$1)))*$C$1)/10),0.5),IF(H$2&lt;= Allures!$F9+Allures!$J9+Allures!$N9+Allures!$R9+Allures!$V9+Allures!$Z9+Allures!$AD9,MROUND(((((SUM($C$1,Repères!G9*10,Allures!$AF9)/$C$1)-(INT(SUM($C$1,Repères!G9*10,Allures!$AF9)/$C$1)))*$C$1)/10),0.5),IF(H$2&lt;=Allures!$F9+Allures!$J9+Allures!$N9+Allures!$R9+Allures!$V9+Allures!$Z9+Allures!$AD9+Allures!$AH9,MROUND(((((SUM($C$1,Repères!G9*10,Allures!$AJ9)/$C$1)-(INT(SUM($C$1,Repères!G9*10,Allures!$AJ9)/$C$1)))*$C$1)/10),0.5),IF(H$2&lt;= Allures!$F9+Allures!$J9+Allures!$N9+Allures!$R9+Allures!$V9+Allures!$Z9+Allures!$AD9+Allures!$AH9+Allures!$AL9,MROUND(((((SUM($C$1,Repères!G9*10,Allures!$AN9  )/$C$1)-(INT(SUM($C$1,Repères!G9*10,Allures!$AN9  )/$C$1)))*$C$1)/10),0.5),IF(H$2&lt;= Allures!$F9+Allures!$J9+Allures!$N9+Allures!$R9+Allures!$V9+Allures!$Z9+Allures!$AD9+Allures!$AH9+Allures!$AL9+Allures!$AP9,MROUND(((((SUM($C$1,Repères!G9*10,Allures!$AR9 )/$C$1)-(INT(SUM($C$1,G9*10,Allures!$AR9 )/$C$1)))*$C$1)/10),0.5), IF(H$2&lt;= Allures!$F9+Allures!$J9+Allures!$N9+Allures!$R9+Allures!$V9+Allures!$Z9+Allures!$AD9+Allures!$AH9+Allures!$AL9+Allures!$AP9+Allures!$AT9,MROUND(((((SUM($C$1,Repères!G9*10,Allures!$AV9)/$C$1)-(INT(SUM($C$1,G9*10, Allures!$AV9)/$C$1)))*$C$1)/10),0.5), IF( H$2&lt;= Allures!$F9+Allures!$J9+Allures!$N9+Allures!$R9+Allures!$V9+Allures!$Z9+Allures!$AD9+Allures!$AH9+Allures!$AL9+Allures!$AP9+Allures!$AT9+Allures!$AT9+Allures!$AX9,MROUND(((((SUM($C$1,Repères!G9*10,Allures!$AZ9  )/$C$1)-(INT(SUM($C$1,G9*10,Allures!$AZ9)/$C$1)))*$C$1)/10),0.5),""))))))))))))</f>
        <v/>
      </c>
      <c r="I9" s="28" t="str">
        <f>IF(I$2&lt;=Allures!$F9,MROUND((((((Allures!$H9*I$2)/$C$1)-INT((Allures!$H9*I$2)/$C$1))*$C$1)/10),0.5),IF(I$2&lt;=Allures!$F9+Allures!$J9,MROUND(((((SUM($C$1,H9*10,Allures!$L9)/$C$1)-(INT(SUM($C$1,H9*10,Allures!$L9)/$C$1)))*$C$1)/10),0.5),IF(I$2&lt;=Allures!$F9+Allures!$J9+Allures!$N9,MROUND(((((SUM($C$1,H9*10,Allures!$P9)/$C$1)-(INT(SUM($C$1,H9*10,Allures!$P9)/$C$1)))*$C$1)/10),0.5),IF(I$2&lt;=Allures!$F9+Allures!$J9+Allures!$N9+Allures!$R9,MROUND(((((SUM($C$1,H9*10,Allures!$T9)/$C$1)-(INT(SUM($C$1,H9*10,Allures!$T9)/$C$1)))*$C$1)/10),0.5),IF(I$2&lt;=Allures!$F9+Allures!$J9+Allures!$N9+Allures!$R9+Allures!$V9,MROUND(((((SUM($C$1,H9*10,Allures!$X9)/$C$1)-(INT(SUM($C$1,H9*10,Allures!$X9)/$C$1)))*$C$1)/10),0.5),IF(I$2&lt;=Allures!$F9+Allures!$J9+Allures!$N9+Allures!$R9+Allures!$V9+Allures!$Z9,MROUND(((((SUM($C$1,H9*10,Allures!$AB9)/$C$1)-(INT(SUM($C$1,H9*10,Allures!$AB9)/$C$1)))*$C$1)/10),0.5),IF(I$2&lt;= Allures!$F9+Allures!$J9+Allures!$N9+Allures!$R9+Allures!$V9+Allures!$Z9+Allures!$AD9,MROUND(((((SUM($C$1,Repères!H9*10,Allures!$AF9)/$C$1)-(INT(SUM($C$1,Repères!H9*10,Allures!$AF9)/$C$1)))*$C$1)/10),0.5),IF(I$2&lt;=Allures!$F9+Allures!$J9+Allures!$N9+Allures!$R9+Allures!$V9+Allures!$Z9+Allures!$AD9+Allures!$AH9,MROUND(((((SUM($C$1,Repères!H9*10,Allures!$AJ9)/$C$1)-(INT(SUM($C$1,Repères!H9*10,Allures!$AJ9)/$C$1)))*$C$1)/10),0.5),IF(I$2&lt;= Allures!$F9+Allures!$J9+Allures!$N9+Allures!$R9+Allures!$V9+Allures!$Z9+Allures!$AD9+Allures!$AH9+Allures!$AL9,MROUND(((((SUM($C$1,Repères!H9*10,Allures!$AN9  )/$C$1)-(INT(SUM($C$1,Repères!H9*10,Allures!$AN9  )/$C$1)))*$C$1)/10),0.5),IF(I$2&lt;= Allures!$F9+Allures!$J9+Allures!$N9+Allures!$R9+Allures!$V9+Allures!$Z9+Allures!$AD9+Allures!$AH9+Allures!$AL9+Allures!$AP9,MROUND(((((SUM($C$1,Repères!H9*10,Allures!$AR9 )/$C$1)-(INT(SUM($C$1,H9*10,Allures!$AR9 )/$C$1)))*$C$1)/10),0.5), IF(I$2&lt;= Allures!$F9+Allures!$J9+Allures!$N9+Allures!$R9+Allures!$V9+Allures!$Z9+Allures!$AD9+Allures!$AH9+Allures!$AL9+Allures!$AP9+Allures!$AT9,MROUND(((((SUM($C$1,Repères!H9*10,Allures!$AV9)/$C$1)-(INT(SUM($C$1,H9*10, Allures!$AV9)/$C$1)))*$C$1)/10),0.5), IF( I$2&lt;= Allures!$F9+Allures!$J9+Allures!$N9+Allures!$R9+Allures!$V9+Allures!$Z9+Allures!$AD9+Allures!$AH9+Allures!$AL9+Allures!$AP9+Allures!$AT9+Allures!$AT9+Allures!$AX9,MROUND(((((SUM($C$1,Repères!H9*10,Allures!$AZ9  )/$C$1)-(INT(SUM($C$1,H9*10,Allures!$AZ9)/$C$1)))*$C$1)/10),0.5),""))))))))))))</f>
        <v/>
      </c>
      <c r="J9" s="28" t="str">
        <f>IF(J$2&lt;=Allures!$F9,MROUND((((((Allures!$H9*J$2)/$C$1)-INT((Allures!$H9*J$2)/$C$1))*$C$1)/10),0.5),IF(J$2&lt;=Allures!$F9+Allures!$J9,MROUND(((((SUM($C$1,I9*10,Allures!$L9)/$C$1)-(INT(SUM($C$1,I9*10,Allures!$L9)/$C$1)))*$C$1)/10),0.5),IF(J$2&lt;=Allures!$F9+Allures!$J9+Allures!$N9,MROUND(((((SUM($C$1,I9*10,Allures!$P9)/$C$1)-(INT(SUM($C$1,I9*10,Allures!$P9)/$C$1)))*$C$1)/10),0.5),IF(J$2&lt;=Allures!$F9+Allures!$J9+Allures!$N9+Allures!$R9,MROUND(((((SUM($C$1,I9*10,Allures!$T9)/$C$1)-(INT(SUM($C$1,I9*10,Allures!$T9)/$C$1)))*$C$1)/10),0.5),IF(J$2&lt;=Allures!$F9+Allures!$J9+Allures!$N9+Allures!$R9+Allures!$V9,MROUND(((((SUM($C$1,I9*10,Allures!$X9)/$C$1)-(INT(SUM($C$1,I9*10,Allures!$X9)/$C$1)))*$C$1)/10),0.5),IF(J$2&lt;=Allures!$F9+Allures!$J9+Allures!$N9+Allures!$R9+Allures!$V9+Allures!$Z9,MROUND(((((SUM($C$1,I9*10,Allures!$AB9)/$C$1)-(INT(SUM($C$1,I9*10,Allures!$AB9)/$C$1)))*$C$1)/10),0.5),IF(J$2&lt;= Allures!$F9+Allures!$J9+Allures!$N9+Allures!$R9+Allures!$V9+Allures!$Z9+Allures!$AD9,MROUND(((((SUM($C$1,Repères!I9*10,Allures!$AF9)/$C$1)-(INT(SUM($C$1,Repères!I9*10,Allures!$AF9)/$C$1)))*$C$1)/10),0.5),IF(J$2&lt;=Allures!$F9+Allures!$J9+Allures!$N9+Allures!$R9+Allures!$V9+Allures!$Z9+Allures!$AD9+Allures!$AH9,MROUND(((((SUM($C$1,Repères!I9*10,Allures!$AJ9)/$C$1)-(INT(SUM($C$1,Repères!I9*10,Allures!$AJ9)/$C$1)))*$C$1)/10),0.5),IF(J$2&lt;= Allures!$F9+Allures!$J9+Allures!$N9+Allures!$R9+Allures!$V9+Allures!$Z9+Allures!$AD9+Allures!$AH9+Allures!$AL9,MROUND(((((SUM($C$1,Repères!I9*10,Allures!$AN9  )/$C$1)-(INT(SUM($C$1,Repères!I9*10,Allures!$AN9  )/$C$1)))*$C$1)/10),0.5),IF(J$2&lt;= Allures!$F9+Allures!$J9+Allures!$N9+Allures!$R9+Allures!$V9+Allures!$Z9+Allures!$AD9+Allures!$AH9+Allures!$AL9+Allures!$AP9,MROUND(((((SUM($C$1,Repères!I9*10,Allures!$AR9 )/$C$1)-(INT(SUM($C$1,I9*10,Allures!$AR9 )/$C$1)))*$C$1)/10),0.5), IF(J$2&lt;= Allures!$F9+Allures!$J9+Allures!$N9+Allures!$R9+Allures!$V9+Allures!$Z9+Allures!$AD9+Allures!$AH9+Allures!$AL9+Allures!$AP9+Allures!$AT9,MROUND(((((SUM($C$1,Repères!I9*10,Allures!$AV9)/$C$1)-(INT(SUM($C$1,I9*10, Allures!$AV9)/$C$1)))*$C$1)/10),0.5), IF( J$2&lt;= Allures!$F9+Allures!$J9+Allures!$N9+Allures!$R9+Allures!$V9+Allures!$Z9+Allures!$AD9+Allures!$AH9+Allures!$AL9+Allures!$AP9+Allures!$AT9+Allures!$AT9+Allures!$AX9,MROUND(((((SUM($C$1,Repères!I9*10,Allures!$AZ9  )/$C$1)-(INT(SUM($C$1,I9*10,Allures!$AZ9)/$C$1)))*$C$1)/10),0.5),""))))))))))))</f>
        <v/>
      </c>
      <c r="K9" s="28" t="str">
        <f>IF(K$2&lt;=Allures!$F9,MROUND((((((Allures!$H9*K$2)/$C$1)-INT((Allures!$H9*K$2)/$C$1))*$C$1)/10),0.5),IF(K$2&lt;=Allures!$F9+Allures!$J9,MROUND(((((SUM($C$1,J9*10,Allures!$L9)/$C$1)-(INT(SUM($C$1,J9*10,Allures!$L9)/$C$1)))*$C$1)/10),0.5),IF(K$2&lt;=Allures!$F9+Allures!$J9+Allures!$N9,MROUND(((((SUM($C$1,J9*10,Allures!$P9)/$C$1)-(INT(SUM($C$1,J9*10,Allures!$P9)/$C$1)))*$C$1)/10),0.5),IF(K$2&lt;=Allures!$F9+Allures!$J9+Allures!$N9+Allures!$R9,MROUND(((((SUM($C$1,J9*10,Allures!$T9)/$C$1)-(INT(SUM($C$1,J9*10,Allures!$T9)/$C$1)))*$C$1)/10),0.5),IF(K$2&lt;=Allures!$F9+Allures!$J9+Allures!$N9+Allures!$R9+Allures!$V9,MROUND(((((SUM($C$1,J9*10,Allures!$X9)/$C$1)-(INT(SUM($C$1,J9*10,Allures!$X9)/$C$1)))*$C$1)/10),0.5),IF(K$2&lt;=Allures!$F9+Allures!$J9+Allures!$N9+Allures!$R9+Allures!$V9+Allures!$Z9,MROUND(((((SUM($C$1,J9*10,Allures!$AB9)/$C$1)-(INT(SUM($C$1,J9*10,Allures!$AB9)/$C$1)))*$C$1)/10),0.5),IF(K$2&lt;= Allures!$F9+Allures!$J9+Allures!$N9+Allures!$R9+Allures!$V9+Allures!$Z9+Allures!$AD9,MROUND(((((SUM($C$1,Repères!J9*10,Allures!$AF9)/$C$1)-(INT(SUM($C$1,Repères!J9*10,Allures!$AF9)/$C$1)))*$C$1)/10),0.5),IF(K$2&lt;=Allures!$F9+Allures!$J9+Allures!$N9+Allures!$R9+Allures!$V9+Allures!$Z9+Allures!$AD9+Allures!$AH9,MROUND(((((SUM($C$1,Repères!J9*10,Allures!$AJ9)/$C$1)-(INT(SUM($C$1,Repères!J9*10,Allures!$AJ9)/$C$1)))*$C$1)/10),0.5),IF(K$2&lt;= Allures!$F9+Allures!$J9+Allures!$N9+Allures!$R9+Allures!$V9+Allures!$Z9+Allures!$AD9+Allures!$AH9+Allures!$AL9,MROUND(((((SUM($C$1,Repères!J9*10,Allures!$AN9  )/$C$1)-(INT(SUM($C$1,Repères!J9*10,Allures!$AN9  )/$C$1)))*$C$1)/10),0.5),IF(K$2&lt;= Allures!$F9+Allures!$J9+Allures!$N9+Allures!$R9+Allures!$V9+Allures!$Z9+Allures!$AD9+Allures!$AH9+Allures!$AL9+Allures!$AP9,MROUND(((((SUM($C$1,Repères!J9*10,Allures!$AR9 )/$C$1)-(INT(SUM($C$1,J9*10,Allures!$AR9 )/$C$1)))*$C$1)/10),0.5), IF(K$2&lt;= Allures!$F9+Allures!$J9+Allures!$N9+Allures!$R9+Allures!$V9+Allures!$Z9+Allures!$AD9+Allures!$AH9+Allures!$AL9+Allures!$AP9+Allures!$AT9,MROUND(((((SUM($C$1,Repères!J9*10,Allures!$AV9)/$C$1)-(INT(SUM($C$1,J9*10, Allures!$AV9)/$C$1)))*$C$1)/10),0.5), IF( K$2&lt;= Allures!$F9+Allures!$J9+Allures!$N9+Allures!$R9+Allures!$V9+Allures!$Z9+Allures!$AD9+Allures!$AH9+Allures!$AL9+Allures!$AP9+Allures!$AT9+Allures!$AT9+Allures!$AX9,MROUND(((((SUM($C$1,Repères!J9*10,Allures!$AZ9  )/$C$1)-(INT(SUM($C$1,J9*10,Allures!$AZ9)/$C$1)))*$C$1)/10),0.5),""))))))))))))</f>
        <v/>
      </c>
      <c r="L9" s="28" t="str">
        <f>IF(L$2&lt;=Allures!$F9,MROUND((((((Allures!$H9*L$2)/$C$1)-INT((Allures!$H9*L$2)/$C$1))*$C$1)/10),0.5),IF(L$2&lt;=Allures!$F9+Allures!$J9,MROUND(((((SUM($C$1,K9*10,Allures!$L9)/$C$1)-(INT(SUM($C$1,K9*10,Allures!$L9)/$C$1)))*$C$1)/10),0.5),IF(L$2&lt;=Allures!$F9+Allures!$J9+Allures!$N9,MROUND(((((SUM($C$1,K9*10,Allures!$P9)/$C$1)-(INT(SUM($C$1,K9*10,Allures!$P9)/$C$1)))*$C$1)/10),0.5),IF(L$2&lt;=Allures!$F9+Allures!$J9+Allures!$N9+Allures!$R9,MROUND(((((SUM($C$1,K9*10,Allures!$T9)/$C$1)-(INT(SUM($C$1,K9*10,Allures!$T9)/$C$1)))*$C$1)/10),0.5),IF(L$2&lt;=Allures!$F9+Allures!$J9+Allures!$N9+Allures!$R9+Allures!$V9,MROUND(((((SUM($C$1,K9*10,Allures!$X9)/$C$1)-(INT(SUM($C$1,K9*10,Allures!$X9)/$C$1)))*$C$1)/10),0.5),IF(L$2&lt;=Allures!$F9+Allures!$J9+Allures!$N9+Allures!$R9+Allures!$V9+Allures!$Z9,MROUND(((((SUM($C$1,K9*10,Allures!$AB9)/$C$1)-(INT(SUM($C$1,K9*10,Allures!$AB9)/$C$1)))*$C$1)/10),0.5),IF(L$2&lt;= Allures!$F9+Allures!$J9+Allures!$N9+Allures!$R9+Allures!$V9+Allures!$Z9+Allures!$AD9,MROUND(((((SUM($C$1,Repères!K9*10,Allures!$AF9)/$C$1)-(INT(SUM($C$1,Repères!K9*10,Allures!$AF9)/$C$1)))*$C$1)/10),0.5),IF(L$2&lt;=Allures!$F9+Allures!$J9+Allures!$N9+Allures!$R9+Allures!$V9+Allures!$Z9+Allures!$AD9+Allures!$AH9,MROUND(((((SUM($C$1,Repères!K9*10,Allures!$AJ9)/$C$1)-(INT(SUM($C$1,Repères!K9*10,Allures!$AJ9)/$C$1)))*$C$1)/10),0.5),IF(L$2&lt;= Allures!$F9+Allures!$J9+Allures!$N9+Allures!$R9+Allures!$V9+Allures!$Z9+Allures!$AD9+Allures!$AH9+Allures!$AL9,MROUND(((((SUM($C$1,Repères!K9*10,Allures!$AN9  )/$C$1)-(INT(SUM($C$1,Repères!K9*10,Allures!$AN9  )/$C$1)))*$C$1)/10),0.5),IF(L$2&lt;= Allures!$F9+Allures!$J9+Allures!$N9+Allures!$R9+Allures!$V9+Allures!$Z9+Allures!$AD9+Allures!$AH9+Allures!$AL9+Allures!$AP9,MROUND(((((SUM($C$1,Repères!K9*10,Allures!$AR9 )/$C$1)-(INT(SUM($C$1,K9*10,Allures!$AR9 )/$C$1)))*$C$1)/10),0.5), IF(L$2&lt;= Allures!$F9+Allures!$J9+Allures!$N9+Allures!$R9+Allures!$V9+Allures!$Z9+Allures!$AD9+Allures!$AH9+Allures!$AL9+Allures!$AP9+Allures!$AT9,MROUND(((((SUM($C$1,Repères!K9*10,Allures!$AV9)/$C$1)-(INT(SUM($C$1,K9*10, Allures!$AV9)/$C$1)))*$C$1)/10),0.5), IF( L$2&lt;= Allures!$F9+Allures!$J9+Allures!$N9+Allures!$R9+Allures!$V9+Allures!$Z9+Allures!$AD9+Allures!$AH9+Allures!$AL9+Allures!$AP9+Allures!$AT9+Allures!$AT9+Allures!$AX9,MROUND(((((SUM($C$1,Repères!K9*10,Allures!$AZ9  )/$C$1)-(INT(SUM($C$1,K9*10,Allures!$AZ9)/$C$1)))*$C$1)/10),0.5),""))))))))))))</f>
        <v/>
      </c>
      <c r="M9" s="28" t="str">
        <f>IF(M$2&lt;=Allures!$F9,MROUND((((((Allures!$H9*M$2)/$C$1)-INT((Allures!$H9*M$2)/$C$1))*$C$1)/10),0.5),IF(M$2&lt;=Allures!$F9+Allures!$J9,MROUND(((((SUM($C$1,L9*10,Allures!$L9)/$C$1)-(INT(SUM($C$1,L9*10,Allures!$L9)/$C$1)))*$C$1)/10),0.5),IF(M$2&lt;=Allures!$F9+Allures!$J9+Allures!$N9,MROUND(((((SUM($C$1,L9*10,Allures!$P9)/$C$1)-(INT(SUM($C$1,L9*10,Allures!$P9)/$C$1)))*$C$1)/10),0.5),IF(M$2&lt;=Allures!$F9+Allures!$J9+Allures!$N9+Allures!$R9,MROUND(((((SUM($C$1,L9*10,Allures!$T9)/$C$1)-(INT(SUM($C$1,L9*10,Allures!$T9)/$C$1)))*$C$1)/10),0.5),IF(M$2&lt;=Allures!$F9+Allures!$J9+Allures!$N9+Allures!$R9+Allures!$V9,MROUND(((((SUM($C$1,L9*10,Allures!$X9)/$C$1)-(INT(SUM($C$1,L9*10,Allures!$X9)/$C$1)))*$C$1)/10),0.5),IF(M$2&lt;=Allures!$F9+Allures!$J9+Allures!$N9+Allures!$R9+Allures!$V9+Allures!$Z9,MROUND(((((SUM($C$1,L9*10,Allures!$AB9)/$C$1)-(INT(SUM($C$1,L9*10,Allures!$AB9)/$C$1)))*$C$1)/10),0.5),IF(M$2&lt;= Allures!$F9+Allures!$J9+Allures!$N9+Allures!$R9+Allures!$V9+Allures!$Z9+Allures!$AD9,MROUND(((((SUM($C$1,Repères!L9*10,Allures!$AF9)/$C$1)-(INT(SUM($C$1,Repères!L9*10,Allures!$AF9)/$C$1)))*$C$1)/10),0.5),IF(M$2&lt;=Allures!$F9+Allures!$J9+Allures!$N9+Allures!$R9+Allures!$V9+Allures!$Z9+Allures!$AD9+Allures!$AH9,MROUND(((((SUM($C$1,Repères!L9*10,Allures!$AJ9)/$C$1)-(INT(SUM($C$1,Repères!L9*10,Allures!$AJ9)/$C$1)))*$C$1)/10),0.5),IF(M$2&lt;= Allures!$F9+Allures!$J9+Allures!$N9+Allures!$R9+Allures!$V9+Allures!$Z9+Allures!$AD9+Allures!$AH9+Allures!$AL9,MROUND(((((SUM($C$1,Repères!L9*10,Allures!$AN9  )/$C$1)-(INT(SUM($C$1,Repères!L9*10,Allures!$AN9  )/$C$1)))*$C$1)/10),0.5),IF(M$2&lt;= Allures!$F9+Allures!$J9+Allures!$N9+Allures!$R9+Allures!$V9+Allures!$Z9+Allures!$AD9+Allures!$AH9+Allures!$AL9+Allures!$AP9,MROUND(((((SUM($C$1,Repères!L9*10,Allures!$AR9 )/$C$1)-(INT(SUM($C$1,L9*10,Allures!$AR9 )/$C$1)))*$C$1)/10),0.5), IF(M$2&lt;= Allures!$F9+Allures!$J9+Allures!$N9+Allures!$R9+Allures!$V9+Allures!$Z9+Allures!$AD9+Allures!$AH9+Allures!$AL9+Allures!$AP9+Allures!$AT9,MROUND(((((SUM($C$1,Repères!L9*10,Allures!$AV9)/$C$1)-(INT(SUM($C$1,L9*10, Allures!$AV9)/$C$1)))*$C$1)/10),0.5), IF( M$2&lt;= Allures!$F9+Allures!$J9+Allures!$N9+Allures!$R9+Allures!$V9+Allures!$Z9+Allures!$AD9+Allures!$AH9+Allures!$AL9+Allures!$AP9+Allures!$AT9+Allures!$AT9+Allures!$AX9,MROUND(((((SUM($C$1,Repères!L9*10,Allures!$AZ9  )/$C$1)-(INT(SUM($C$1,L9*10,Allures!$AZ9)/$C$1)))*$C$1)/10),0.5),""))))))))))))</f>
        <v/>
      </c>
      <c r="N9" s="28" t="str">
        <f>IF(N$2&lt;=Allures!$F9,MROUND((((((Allures!$H9*N$2)/$C$1)-INT((Allures!$H9*N$2)/$C$1))*$C$1)/10),0.5),IF(N$2&lt;=Allures!$F9+Allures!$J9,MROUND(((((SUM($C$1,M9*10,Allures!$L9)/$C$1)-(INT(SUM($C$1,M9*10,Allures!$L9)/$C$1)))*$C$1)/10),0.5),IF(N$2&lt;=Allures!$F9+Allures!$J9+Allures!$N9,MROUND(((((SUM($C$1,M9*10,Allures!$P9)/$C$1)-(INT(SUM($C$1,M9*10,Allures!$P9)/$C$1)))*$C$1)/10),0.5),IF(N$2&lt;=Allures!$F9+Allures!$J9+Allures!$N9+Allures!$R9,MROUND(((((SUM($C$1,M9*10,Allures!$T9)/$C$1)-(INT(SUM($C$1,M9*10,Allures!$T9)/$C$1)))*$C$1)/10),0.5),IF(N$2&lt;=Allures!$F9+Allures!$J9+Allures!$N9+Allures!$R9+Allures!$V9,MROUND(((((SUM($C$1,M9*10,Allures!$X9)/$C$1)-(INT(SUM($C$1,M9*10,Allures!$X9)/$C$1)))*$C$1)/10),0.5),IF(N$2&lt;=Allures!$F9+Allures!$J9+Allures!$N9+Allures!$R9+Allures!$V9+Allures!$Z9,MROUND(((((SUM($C$1,M9*10,Allures!$AB9)/$C$1)-(INT(SUM($C$1,M9*10,Allures!$AB9)/$C$1)))*$C$1)/10),0.5),IF(N$2&lt;= Allures!$F9+Allures!$J9+Allures!$N9+Allures!$R9+Allures!$V9+Allures!$Z9+Allures!$AD9,MROUND(((((SUM($C$1,Repères!M9*10,Allures!$AF9)/$C$1)-(INT(SUM($C$1,Repères!M9*10,Allures!$AF9)/$C$1)))*$C$1)/10),0.5),IF(N$2&lt;=Allures!$F9+Allures!$J9+Allures!$N9+Allures!$R9+Allures!$V9+Allures!$Z9+Allures!$AD9+Allures!$AH9,MROUND(((((SUM($C$1,Repères!M9*10,Allures!$AJ9)/$C$1)-(INT(SUM($C$1,Repères!M9*10,Allures!$AJ9)/$C$1)))*$C$1)/10),0.5),IF(N$2&lt;= Allures!$F9+Allures!$J9+Allures!$N9+Allures!$R9+Allures!$V9+Allures!$Z9+Allures!$AD9+Allures!$AH9+Allures!$AL9,MROUND(((((SUM($C$1,Repères!M9*10,Allures!$AN9  )/$C$1)-(INT(SUM($C$1,Repères!M9*10,Allures!$AN9  )/$C$1)))*$C$1)/10),0.5),IF(N$2&lt;= Allures!$F9+Allures!$J9+Allures!$N9+Allures!$R9+Allures!$V9+Allures!$Z9+Allures!$AD9+Allures!$AH9+Allures!$AL9+Allures!$AP9,MROUND(((((SUM($C$1,Repères!M9*10,Allures!$AR9 )/$C$1)-(INT(SUM($C$1,M9*10,Allures!$AR9 )/$C$1)))*$C$1)/10),0.5), IF(N$2&lt;= Allures!$F9+Allures!$J9+Allures!$N9+Allures!$R9+Allures!$V9+Allures!$Z9+Allures!$AD9+Allures!$AH9+Allures!$AL9+Allures!$AP9+Allures!$AT9,MROUND(((((SUM($C$1,Repères!M9*10,Allures!$AV9)/$C$1)-(INT(SUM($C$1,M9*10, Allures!$AV9)/$C$1)))*$C$1)/10),0.5), IF( N$2&lt;= Allures!$F9+Allures!$J9+Allures!$N9+Allures!$R9+Allures!$V9+Allures!$Z9+Allures!$AD9+Allures!$AH9+Allures!$AL9+Allures!$AP9+Allures!$AT9+Allures!$AT9+Allures!$AX9,MROUND(((((SUM($C$1,Repères!M9*10,Allures!$AZ9  )/$C$1)-(INT(SUM($C$1,M9*10,Allures!$AZ9)/$C$1)))*$C$1)/10),0.5),""))))))))))))</f>
        <v/>
      </c>
      <c r="O9" s="28" t="str">
        <f>IF(O$2&lt;=Allures!$F9,MROUND((((((Allures!$H9*O$2)/$C$1)-INT((Allures!$H9*O$2)/$C$1))*$C$1)/10),0.5),IF(O$2&lt;=Allures!$F9+Allures!$J9,MROUND(((((SUM($C$1,N9*10,Allures!$L9)/$C$1)-(INT(SUM($C$1,N9*10,Allures!$L9)/$C$1)))*$C$1)/10),0.5),IF(O$2&lt;=Allures!$F9+Allures!$J9+Allures!$N9,MROUND(((((SUM($C$1,N9*10,Allures!$P9)/$C$1)-(INT(SUM($C$1,N9*10,Allures!$P9)/$C$1)))*$C$1)/10),0.5),IF(O$2&lt;=Allures!$F9+Allures!$J9+Allures!$N9+Allures!$R9,MROUND(((((SUM($C$1,N9*10,Allures!$T9)/$C$1)-(INT(SUM($C$1,N9*10,Allures!$T9)/$C$1)))*$C$1)/10),0.5),IF(O$2&lt;=Allures!$F9+Allures!$J9+Allures!$N9+Allures!$R9+Allures!$V9,MROUND(((((SUM($C$1,N9*10,Allures!$X9)/$C$1)-(INT(SUM($C$1,N9*10,Allures!$X9)/$C$1)))*$C$1)/10),0.5),IF(O$2&lt;=Allures!$F9+Allures!$J9+Allures!$N9+Allures!$R9+Allures!$V9+Allures!$Z9,MROUND(((((SUM($C$1,N9*10,Allures!$AB9)/$C$1)-(INT(SUM($C$1,N9*10,Allures!$AB9)/$C$1)))*$C$1)/10),0.5),IF(O$2&lt;= Allures!$F9+Allures!$J9+Allures!$N9+Allures!$R9+Allures!$V9+Allures!$Z9+Allures!$AD9,MROUND(((((SUM($C$1,Repères!N9*10,Allures!$AF9)/$C$1)-(INT(SUM($C$1,Repères!N9*10,Allures!$AF9)/$C$1)))*$C$1)/10),0.5),IF(O$2&lt;=Allures!$F9+Allures!$J9+Allures!$N9+Allures!$R9+Allures!$V9+Allures!$Z9+Allures!$AD9+Allures!$AH9,MROUND(((((SUM($C$1,Repères!N9*10,Allures!$AJ9)/$C$1)-(INT(SUM($C$1,Repères!N9*10,Allures!$AJ9)/$C$1)))*$C$1)/10),0.5),IF(O$2&lt;= Allures!$F9+Allures!$J9+Allures!$N9+Allures!$R9+Allures!$V9+Allures!$Z9+Allures!$AD9+Allures!$AH9+Allures!$AL9,MROUND(((((SUM($C$1,Repères!N9*10,Allures!$AN9  )/$C$1)-(INT(SUM($C$1,Repères!N9*10,Allures!$AN9  )/$C$1)))*$C$1)/10),0.5),IF(O$2&lt;= Allures!$F9+Allures!$J9+Allures!$N9+Allures!$R9+Allures!$V9+Allures!$Z9+Allures!$AD9+Allures!$AH9+Allures!$AL9+Allures!$AP9,MROUND(((((SUM($C$1,Repères!N9*10,Allures!$AR9 )/$C$1)-(INT(SUM($C$1,N9*10,Allures!$AR9 )/$C$1)))*$C$1)/10),0.5), IF(O$2&lt;= Allures!$F9+Allures!$J9+Allures!$N9+Allures!$R9+Allures!$V9+Allures!$Z9+Allures!$AD9+Allures!$AH9+Allures!$AL9+Allures!$AP9+Allures!$AT9,MROUND(((((SUM($C$1,Repères!N9*10,Allures!$AV9)/$C$1)-(INT(SUM($C$1,N9*10, Allures!$AV9)/$C$1)))*$C$1)/10),0.5), IF( O$2&lt;= Allures!$F9+Allures!$J9+Allures!$N9+Allures!$R9+Allures!$V9+Allures!$Z9+Allures!$AD9+Allures!$AH9+Allures!$AL9+Allures!$AP9+Allures!$AT9+Allures!$AT9+Allures!$AX9,MROUND(((((SUM($C$1,Repères!N9*10,Allures!$AZ9  )/$C$1)-(INT(SUM($C$1,N9*10,Allures!$AZ9)/$C$1)))*$C$1)/10),0.5),""))))))))))))</f>
        <v/>
      </c>
      <c r="P9" s="28" t="str">
        <f>IF(P$2&lt;=Allures!$F9,MROUND((((((Allures!$H9*P$2)/$C$1)-INT((Allures!$H9*P$2)/$C$1))*$C$1)/10),0.5),IF(P$2&lt;=Allures!$F9+Allures!$J9,MROUND(((((SUM($C$1,O9*10,Allures!$L9)/$C$1)-(INT(SUM($C$1,O9*10,Allures!$L9)/$C$1)))*$C$1)/10),0.5),IF(P$2&lt;=Allures!$F9+Allures!$J9+Allures!$N9,MROUND(((((SUM($C$1,O9*10,Allures!$P9)/$C$1)-(INT(SUM($C$1,O9*10,Allures!$P9)/$C$1)))*$C$1)/10),0.5),IF(P$2&lt;=Allures!$F9+Allures!$J9+Allures!$N9+Allures!$R9,MROUND(((((SUM($C$1,O9*10,Allures!$T9)/$C$1)-(INT(SUM($C$1,O9*10,Allures!$T9)/$C$1)))*$C$1)/10),0.5),IF(P$2&lt;=Allures!$F9+Allures!$J9+Allures!$N9+Allures!$R9+Allures!$V9,MROUND(((((SUM($C$1,O9*10,Allures!$X9)/$C$1)-(INT(SUM($C$1,O9*10,Allures!$X9)/$C$1)))*$C$1)/10),0.5),IF(P$2&lt;=Allures!$F9+Allures!$J9+Allures!$N9+Allures!$R9+Allures!$V9+Allures!$Z9,MROUND(((((SUM($C$1,O9*10,Allures!$AB9)/$C$1)-(INT(SUM($C$1,O9*10,Allures!$AB9)/$C$1)))*$C$1)/10),0.5),IF(P$2&lt;= Allures!$F9+Allures!$J9+Allures!$N9+Allures!$R9+Allures!$V9+Allures!$Z9+Allures!$AD9,MROUND(((((SUM($C$1,Repères!O9*10,Allures!$AF9)/$C$1)-(INT(SUM($C$1,Repères!O9*10,Allures!$AF9)/$C$1)))*$C$1)/10),0.5),IF(P$2&lt;=Allures!$F9+Allures!$J9+Allures!$N9+Allures!$R9+Allures!$V9+Allures!$Z9+Allures!$AD9+Allures!$AH9,MROUND(((((SUM($C$1,Repères!O9*10,Allures!$AJ9)/$C$1)-(INT(SUM($C$1,Repères!O9*10,Allures!$AJ9)/$C$1)))*$C$1)/10),0.5),IF(P$2&lt;= Allures!$F9+Allures!$J9+Allures!$N9+Allures!$R9+Allures!$V9+Allures!$Z9+Allures!$AD9+Allures!$AH9+Allures!$AL9,MROUND(((((SUM($C$1,Repères!O9*10,Allures!$AN9  )/$C$1)-(INT(SUM($C$1,Repères!O9*10,Allures!$AN9  )/$C$1)))*$C$1)/10),0.5),IF(P$2&lt;= Allures!$F9+Allures!$J9+Allures!$N9+Allures!$R9+Allures!$V9+Allures!$Z9+Allures!$AD9+Allures!$AH9+Allures!$AL9+Allures!$AP9,MROUND(((((SUM($C$1,Repères!O9*10,Allures!$AR9 )/$C$1)-(INT(SUM($C$1,O9*10,Allures!$AR9 )/$C$1)))*$C$1)/10),0.5), IF(P$2&lt;= Allures!$F9+Allures!$J9+Allures!$N9+Allures!$R9+Allures!$V9+Allures!$Z9+Allures!$AD9+Allures!$AH9+Allures!$AL9+Allures!$AP9+Allures!$AT9,MROUND(((((SUM($C$1,Repères!O9*10,Allures!$AV9)/$C$1)-(INT(SUM($C$1,O9*10, Allures!$AV9)/$C$1)))*$C$1)/10),0.5), IF( P$2&lt;= Allures!$F9+Allures!$J9+Allures!$N9+Allures!$R9+Allures!$V9+Allures!$Z9+Allures!$AD9+Allures!$AH9+Allures!$AL9+Allures!$AP9+Allures!$AT9+Allures!$AT9+Allures!$AX9,MROUND(((((SUM($C$1,Repères!O9*10,Allures!$AZ9  )/$C$1)-(INT(SUM($C$1,O9*10,Allures!$AZ9)/$C$1)))*$C$1)/10),0.5),""))))))))))))</f>
        <v/>
      </c>
      <c r="Q9" s="28" t="str">
        <f>IF(Q$2&lt;=Allures!$F9,MROUND((((((Allures!$H9*Q$2)/$C$1)-INT((Allures!$H9*Q$2)/$C$1))*$C$1)/10),0.5),IF(Q$2&lt;=Allures!$F9+Allures!$J9,MROUND(((((SUM($C$1,P9*10,Allures!$L9)/$C$1)-(INT(SUM($C$1,P9*10,Allures!$L9)/$C$1)))*$C$1)/10),0.5),IF(Q$2&lt;=Allures!$F9+Allures!$J9+Allures!$N9,MROUND(((((SUM($C$1,P9*10,Allures!$P9)/$C$1)-(INT(SUM($C$1,P9*10,Allures!$P9)/$C$1)))*$C$1)/10),0.5),IF(Q$2&lt;=Allures!$F9+Allures!$J9+Allures!$N9+Allures!$R9,MROUND(((((SUM($C$1,P9*10,Allures!$T9)/$C$1)-(INT(SUM($C$1,P9*10,Allures!$T9)/$C$1)))*$C$1)/10),0.5),IF(Q$2&lt;=Allures!$F9+Allures!$J9+Allures!$N9+Allures!$R9+Allures!$V9,MROUND(((((SUM($C$1,P9*10,Allures!$X9)/$C$1)-(INT(SUM($C$1,P9*10,Allures!$X9)/$C$1)))*$C$1)/10),0.5),IF(Q$2&lt;=Allures!$F9+Allures!$J9+Allures!$N9+Allures!$R9+Allures!$V9+Allures!$Z9,MROUND(((((SUM($C$1,P9*10,Allures!$AB9)/$C$1)-(INT(SUM($C$1,P9*10,Allures!$AB9)/$C$1)))*$C$1)/10),0.5),IF(Q$2&lt;= Allures!$F9+Allures!$J9+Allures!$N9+Allures!$R9+Allures!$V9+Allures!$Z9+Allures!$AD9,MROUND(((((SUM($C$1,Repères!P9*10,Allures!$AF9)/$C$1)-(INT(SUM($C$1,Repères!P9*10,Allures!$AF9)/$C$1)))*$C$1)/10),0.5),IF(Q$2&lt;=Allures!$F9+Allures!$J9+Allures!$N9+Allures!$R9+Allures!$V9+Allures!$Z9+Allures!$AD9+Allures!$AH9,MROUND(((((SUM($C$1,Repères!P9*10,Allures!$AJ9)/$C$1)-(INT(SUM($C$1,Repères!P9*10,Allures!$AJ9)/$C$1)))*$C$1)/10),0.5),IF(Q$2&lt;= Allures!$F9+Allures!$J9+Allures!$N9+Allures!$R9+Allures!$V9+Allures!$Z9+Allures!$AD9+Allures!$AH9+Allures!$AL9,MROUND(((((SUM($C$1,Repères!P9*10,Allures!$AN9  )/$C$1)-(INT(SUM($C$1,Repères!P9*10,Allures!$AN9  )/$C$1)))*$C$1)/10),0.5),IF(Q$2&lt;= Allures!$F9+Allures!$J9+Allures!$N9+Allures!$R9+Allures!$V9+Allures!$Z9+Allures!$AD9+Allures!$AH9+Allures!$AL9+Allures!$AP9,MROUND(((((SUM($C$1,Repères!P9*10,Allures!$AR9 )/$C$1)-(INT(SUM($C$1,P9*10,Allures!$AR9 )/$C$1)))*$C$1)/10),0.5), IF(Q$2&lt;= Allures!$F9+Allures!$J9+Allures!$N9+Allures!$R9+Allures!$V9+Allures!$Z9+Allures!$AD9+Allures!$AH9+Allures!$AL9+Allures!$AP9+Allures!$AT9,MROUND(((((SUM($C$1,Repères!P9*10,Allures!$AV9)/$C$1)-(INT(SUM($C$1,P9*10, Allures!$AV9)/$C$1)))*$C$1)/10),0.5), IF( Q$2&lt;= Allures!$F9+Allures!$J9+Allures!$N9+Allures!$R9+Allures!$V9+Allures!$Z9+Allures!$AD9+Allures!$AH9+Allures!$AL9+Allures!$AP9+Allures!$AT9+Allures!$AT9+Allures!$AX9,MROUND(((((SUM($C$1,Repères!P9*10,Allures!$AZ9  )/$C$1)-(INT(SUM($C$1,P9*10,Allures!$AZ9)/$C$1)))*$C$1)/10),0.5),""))))))))))))</f>
        <v/>
      </c>
      <c r="R9" s="28" t="str">
        <f>IF(R$2&lt;=Allures!$F9,MROUND((((((Allures!$H9*R$2)/$C$1)-INT((Allures!$H9*R$2)/$C$1))*$C$1)/10),0.5),IF(R$2&lt;=Allures!$F9+Allures!$J9,MROUND(((((SUM($C$1,Q9*10,Allures!$L9)/$C$1)-(INT(SUM($C$1,Q9*10,Allures!$L9)/$C$1)))*$C$1)/10),0.5),IF(R$2&lt;=Allures!$F9+Allures!$J9+Allures!$N9,MROUND(((((SUM($C$1,Q9*10,Allures!$P9)/$C$1)-(INT(SUM($C$1,Q9*10,Allures!$P9)/$C$1)))*$C$1)/10),0.5),IF(R$2&lt;=Allures!$F9+Allures!$J9+Allures!$N9+Allures!$R9,MROUND(((((SUM($C$1,Q9*10,Allures!$T9)/$C$1)-(INT(SUM($C$1,Q9*10,Allures!$T9)/$C$1)))*$C$1)/10),0.5),IF(R$2&lt;=Allures!$F9+Allures!$J9+Allures!$N9+Allures!$R9+Allures!$V9,MROUND(((((SUM($C$1,Q9*10,Allures!$X9)/$C$1)-(INT(SUM($C$1,Q9*10,Allures!$X9)/$C$1)))*$C$1)/10),0.5),IF(R$2&lt;=Allures!$F9+Allures!$J9+Allures!$N9+Allures!$R9+Allures!$V9+Allures!$Z9,MROUND(((((SUM($C$1,Q9*10,Allures!$AB9)/$C$1)-(INT(SUM($C$1,Q9*10,Allures!$AB9)/$C$1)))*$C$1)/10),0.5),IF(R$2&lt;= Allures!$F9+Allures!$J9+Allures!$N9+Allures!$R9+Allures!$V9+Allures!$Z9+Allures!$AD9,MROUND(((((SUM($C$1,Repères!Q9*10,Allures!$AF9)/$C$1)-(INT(SUM($C$1,Repères!Q9*10,Allures!$AF9)/$C$1)))*$C$1)/10),0.5),IF(R$2&lt;=Allures!$F9+Allures!$J9+Allures!$N9+Allures!$R9+Allures!$V9+Allures!$Z9+Allures!$AD9+Allures!$AH9,MROUND(((((SUM($C$1,Repères!Q9*10,Allures!$AJ9)/$C$1)-(INT(SUM($C$1,Repères!Q9*10,Allures!$AJ9)/$C$1)))*$C$1)/10),0.5),IF(R$2&lt;= Allures!$F9+Allures!$J9+Allures!$N9+Allures!$R9+Allures!$V9+Allures!$Z9+Allures!$AD9+Allures!$AH9+Allures!$AL9,MROUND(((((SUM($C$1,Repères!Q9*10,Allures!$AN9  )/$C$1)-(INT(SUM($C$1,Repères!Q9*10,Allures!$AN9  )/$C$1)))*$C$1)/10),0.5),IF(R$2&lt;= Allures!$F9+Allures!$J9+Allures!$N9+Allures!$R9+Allures!$V9+Allures!$Z9+Allures!$AD9+Allures!$AH9+Allures!$AL9+Allures!$AP9,MROUND(((((SUM($C$1,Repères!Q9*10,Allures!$AR9 )/$C$1)-(INT(SUM($C$1,Q9*10,Allures!$AR9 )/$C$1)))*$C$1)/10),0.5), IF(R$2&lt;= Allures!$F9+Allures!$J9+Allures!$N9+Allures!$R9+Allures!$V9+Allures!$Z9+Allures!$AD9+Allures!$AH9+Allures!$AL9+Allures!$AP9+Allures!$AT9,MROUND(((((SUM($C$1,Repères!Q9*10,Allures!$AV9)/$C$1)-(INT(SUM($C$1,Q9*10, Allures!$AV9)/$C$1)))*$C$1)/10),0.5), IF( R$2&lt;= Allures!$F9+Allures!$J9+Allures!$N9+Allures!$R9+Allures!$V9+Allures!$Z9+Allures!$AD9+Allures!$AH9+Allures!$AL9+Allures!$AP9+Allures!$AT9+Allures!$AT9+Allures!$AX9,MROUND(((((SUM($C$1,Repères!Q9*10,Allures!$AZ9  )/$C$1)-(INT(SUM($C$1,Q9*10,Allures!$AZ9)/$C$1)))*$C$1)/10),0.5),""))))))))))))</f>
        <v/>
      </c>
      <c r="S9" s="28" t="str">
        <f>IF(S$2&lt;=Allures!$F9,MROUND((((((Allures!$H9*S$2)/$C$1)-INT((Allures!$H9*S$2)/$C$1))*$C$1)/10),0.5),IF(S$2&lt;=Allures!$F9+Allures!$J9,MROUND(((((SUM($C$1,R9*10,Allures!$L9)/$C$1)-(INT(SUM($C$1,R9*10,Allures!$L9)/$C$1)))*$C$1)/10),0.5),IF(S$2&lt;=Allures!$F9+Allures!$J9+Allures!$N9,MROUND(((((SUM($C$1,R9*10,Allures!$P9)/$C$1)-(INT(SUM($C$1,R9*10,Allures!$P9)/$C$1)))*$C$1)/10),0.5),IF(S$2&lt;=Allures!$F9+Allures!$J9+Allures!$N9+Allures!$R9,MROUND(((((SUM($C$1,R9*10,Allures!$T9)/$C$1)-(INT(SUM($C$1,R9*10,Allures!$T9)/$C$1)))*$C$1)/10),0.5),IF(S$2&lt;=Allures!$F9+Allures!$J9+Allures!$N9+Allures!$R9+Allures!$V9,MROUND(((((SUM($C$1,R9*10,Allures!$X9)/$C$1)-(INT(SUM($C$1,R9*10,Allures!$X9)/$C$1)))*$C$1)/10),0.5),IF(S$2&lt;=Allures!$F9+Allures!$J9+Allures!$N9+Allures!$R9+Allures!$V9+Allures!$Z9,MROUND(((((SUM($C$1,R9*10,Allures!$AB9)/$C$1)-(INT(SUM($C$1,R9*10,Allures!$AB9)/$C$1)))*$C$1)/10),0.5),IF(S$2&lt;= Allures!$F9+Allures!$J9+Allures!$N9+Allures!$R9+Allures!$V9+Allures!$Z9+Allures!$AD9,MROUND(((((SUM($C$1,Repères!R9*10,Allures!$AF9)/$C$1)-(INT(SUM($C$1,Repères!R9*10,Allures!$AF9)/$C$1)))*$C$1)/10),0.5),IF(S$2&lt;=Allures!$F9+Allures!$J9+Allures!$N9+Allures!$R9+Allures!$V9+Allures!$Z9+Allures!$AD9+Allures!$AH9,MROUND(((((SUM($C$1,Repères!R9*10,Allures!$AJ9)/$C$1)-(INT(SUM($C$1,Repères!R9*10,Allures!$AJ9)/$C$1)))*$C$1)/10),0.5),IF(S$2&lt;= Allures!$F9+Allures!$J9+Allures!$N9+Allures!$R9+Allures!$V9+Allures!$Z9+Allures!$AD9+Allures!$AH9+Allures!$AL9,MROUND(((((SUM($C$1,Repères!R9*10,Allures!$AN9  )/$C$1)-(INT(SUM($C$1,Repères!R9*10,Allures!$AN9  )/$C$1)))*$C$1)/10),0.5),IF(S$2&lt;= Allures!$F9+Allures!$J9+Allures!$N9+Allures!$R9+Allures!$V9+Allures!$Z9+Allures!$AD9+Allures!$AH9+Allures!$AL9+Allures!$AP9,MROUND(((((SUM($C$1,Repères!R9*10,Allures!$AR9 )/$C$1)-(INT(SUM($C$1,R9*10,Allures!$AR9 )/$C$1)))*$C$1)/10),0.5), IF(S$2&lt;= Allures!$F9+Allures!$J9+Allures!$N9+Allures!$R9+Allures!$V9+Allures!$Z9+Allures!$AD9+Allures!$AH9+Allures!$AL9+Allures!$AP9+Allures!$AT9,MROUND(((((SUM($C$1,Repères!R9*10,Allures!$AV9)/$C$1)-(INT(SUM($C$1,R9*10, Allures!$AV9)/$C$1)))*$C$1)/10),0.5), IF( S$2&lt;= Allures!$F9+Allures!$J9+Allures!$N9+Allures!$R9+Allures!$V9+Allures!$Z9+Allures!$AD9+Allures!$AH9+Allures!$AL9+Allures!$AP9+Allures!$AT9+Allures!$AT9+Allures!$AX9,MROUND(((((SUM($C$1,Repères!R9*10,Allures!$AZ9  )/$C$1)-(INT(SUM($C$1,R9*10,Allures!$AZ9)/$C$1)))*$C$1)/10),0.5),""))))))))))))</f>
        <v/>
      </c>
      <c r="T9" s="28" t="str">
        <f>IF(T$2&lt;=Allures!$F9,MROUND((((((Allures!$H9*T$2)/$C$1)-INT((Allures!$H9*T$2)/$C$1))*$C$1)/10),0.5),IF(T$2&lt;=Allures!$F9+Allures!$J9,MROUND(((((SUM($C$1,S9*10,Allures!$L9)/$C$1)-(INT(SUM($C$1,S9*10,Allures!$L9)/$C$1)))*$C$1)/10),0.5),IF(T$2&lt;=Allures!$F9+Allures!$J9+Allures!$N9,MROUND(((((SUM($C$1,S9*10,Allures!$P9)/$C$1)-(INT(SUM($C$1,S9*10,Allures!$P9)/$C$1)))*$C$1)/10),0.5),IF(T$2&lt;=Allures!$F9+Allures!$J9+Allures!$N9+Allures!$R9,MROUND(((((SUM($C$1,S9*10,Allures!$T9)/$C$1)-(INT(SUM($C$1,S9*10,Allures!$T9)/$C$1)))*$C$1)/10),0.5),IF(T$2&lt;=Allures!$F9+Allures!$J9+Allures!$N9+Allures!$R9+Allures!$V9,MROUND(((((SUM($C$1,S9*10,Allures!$X9)/$C$1)-(INT(SUM($C$1,S9*10,Allures!$X9)/$C$1)))*$C$1)/10),0.5),IF(T$2&lt;=Allures!$F9+Allures!$J9+Allures!$N9+Allures!$R9+Allures!$V9+Allures!$Z9,MROUND(((((SUM($C$1,S9*10,Allures!$AB9)/$C$1)-(INT(SUM($C$1,S9*10,Allures!$AB9)/$C$1)))*$C$1)/10),0.5),IF(T$2&lt;= Allures!$F9+Allures!$J9+Allures!$N9+Allures!$R9+Allures!$V9+Allures!$Z9+Allures!$AD9,MROUND(((((SUM($C$1,Repères!S9*10,Allures!$AF9)/$C$1)-(INT(SUM($C$1,Repères!S9*10,Allures!$AF9)/$C$1)))*$C$1)/10),0.5),IF(T$2&lt;=Allures!$F9+Allures!$J9+Allures!$N9+Allures!$R9+Allures!$V9+Allures!$Z9+Allures!$AD9+Allures!$AH9,MROUND(((((SUM($C$1,Repères!S9*10,Allures!$AJ9)/$C$1)-(INT(SUM($C$1,Repères!S9*10,Allures!$AJ9)/$C$1)))*$C$1)/10),0.5),IF(T$2&lt;= Allures!$F9+Allures!$J9+Allures!$N9+Allures!$R9+Allures!$V9+Allures!$Z9+Allures!$AD9+Allures!$AH9+Allures!$AL9,MROUND(((((SUM($C$1,Repères!S9*10,Allures!$AN9  )/$C$1)-(INT(SUM($C$1,Repères!S9*10,Allures!$AN9  )/$C$1)))*$C$1)/10),0.5),IF(T$2&lt;= Allures!$F9+Allures!$J9+Allures!$N9+Allures!$R9+Allures!$V9+Allures!$Z9+Allures!$AD9+Allures!$AH9+Allures!$AL9+Allures!$AP9,MROUND(((((SUM($C$1,Repères!S9*10,Allures!$AR9 )/$C$1)-(INT(SUM($C$1,S9*10,Allures!$AR9 )/$C$1)))*$C$1)/10),0.5), IF(T$2&lt;= Allures!$F9+Allures!$J9+Allures!$N9+Allures!$R9+Allures!$V9+Allures!$Z9+Allures!$AD9+Allures!$AH9+Allures!$AL9+Allures!$AP9+Allures!$AT9,MROUND(((((SUM($C$1,Repères!S9*10,Allures!$AV9)/$C$1)-(INT(SUM($C$1,S9*10, Allures!$AV9)/$C$1)))*$C$1)/10),0.5), IF( T$2&lt;= Allures!$F9+Allures!$J9+Allures!$N9+Allures!$R9+Allures!$V9+Allures!$Z9+Allures!$AD9+Allures!$AH9+Allures!$AL9+Allures!$AP9+Allures!$AT9+Allures!$AT9+Allures!$AX9,MROUND(((((SUM($C$1,Repères!S9*10,Allures!$AZ9  )/$C$1)-(INT(SUM($C$1,S9*10,Allures!$AZ9)/$C$1)))*$C$1)/10),0.5),""))))))))))))</f>
        <v/>
      </c>
      <c r="U9" s="28" t="str">
        <f>IF(U$2&lt;=Allures!$F9,MROUND((((((Allures!$H9*U$2)/$C$1)-INT((Allures!$H9*U$2)/$C$1))*$C$1)/10),0.5),IF(U$2&lt;=Allures!$F9+Allures!$J9,MROUND(((((SUM($C$1,T9*10,Allures!$L9)/$C$1)-(INT(SUM($C$1,T9*10,Allures!$L9)/$C$1)))*$C$1)/10),0.5),IF(U$2&lt;=Allures!$F9+Allures!$J9+Allures!$N9,MROUND(((((SUM($C$1,T9*10,Allures!$P9)/$C$1)-(INT(SUM($C$1,T9*10,Allures!$P9)/$C$1)))*$C$1)/10),0.5),IF(U$2&lt;=Allures!$F9+Allures!$J9+Allures!$N9+Allures!$R9,MROUND(((((SUM($C$1,T9*10,Allures!$T9)/$C$1)-(INT(SUM($C$1,T9*10,Allures!$T9)/$C$1)))*$C$1)/10),0.5),IF(U$2&lt;=Allures!$F9+Allures!$J9+Allures!$N9+Allures!$R9+Allures!$V9,MROUND(((((SUM($C$1,T9*10,Allures!$X9)/$C$1)-(INT(SUM($C$1,T9*10,Allures!$X9)/$C$1)))*$C$1)/10),0.5),IF(U$2&lt;=Allures!$F9+Allures!$J9+Allures!$N9+Allures!$R9+Allures!$V9+Allures!$Z9,MROUND(((((SUM($C$1,T9*10,Allures!$AB9)/$C$1)-(INT(SUM($C$1,T9*10,Allures!$AB9)/$C$1)))*$C$1)/10),0.5),IF(U$2&lt;= Allures!$F9+Allures!$J9+Allures!$N9+Allures!$R9+Allures!$V9+Allures!$Z9+Allures!$AD9,MROUND(((((SUM($C$1,Repères!T9*10,Allures!$AF9)/$C$1)-(INT(SUM($C$1,Repères!T9*10,Allures!$AF9)/$C$1)))*$C$1)/10),0.5),IF(U$2&lt;=Allures!$F9+Allures!$J9+Allures!$N9+Allures!$R9+Allures!$V9+Allures!$Z9+Allures!$AD9+Allures!$AH9,MROUND(((((SUM($C$1,Repères!T9*10,Allures!$AJ9)/$C$1)-(INT(SUM($C$1,Repères!T9*10,Allures!$AJ9)/$C$1)))*$C$1)/10),0.5),IF(U$2&lt;= Allures!$F9+Allures!$J9+Allures!$N9+Allures!$R9+Allures!$V9+Allures!$Z9+Allures!$AD9+Allures!$AH9+Allures!$AL9,MROUND(((((SUM($C$1,Repères!T9*10,Allures!$AN9  )/$C$1)-(INT(SUM($C$1,Repères!T9*10,Allures!$AN9  )/$C$1)))*$C$1)/10),0.5),IF(U$2&lt;= Allures!$F9+Allures!$J9+Allures!$N9+Allures!$R9+Allures!$V9+Allures!$Z9+Allures!$AD9+Allures!$AH9+Allures!$AL9+Allures!$AP9,MROUND(((((SUM($C$1,Repères!T9*10,Allures!$AR9 )/$C$1)-(INT(SUM($C$1,T9*10,Allures!$AR9 )/$C$1)))*$C$1)/10),0.5), IF(U$2&lt;= Allures!$F9+Allures!$J9+Allures!$N9+Allures!$R9+Allures!$V9+Allures!$Z9+Allures!$AD9+Allures!$AH9+Allures!$AL9+Allures!$AP9+Allures!$AT9,MROUND(((((SUM($C$1,Repères!T9*10,Allures!$AV9)/$C$1)-(INT(SUM($C$1,T9*10, Allures!$AV9)/$C$1)))*$C$1)/10),0.5), IF( U$2&lt;= Allures!$F9+Allures!$J9+Allures!$N9+Allures!$R9+Allures!$V9+Allures!$Z9+Allures!$AD9+Allures!$AH9+Allures!$AL9+Allures!$AP9+Allures!$AT9+Allures!$AT9+Allures!$AX9,MROUND(((((SUM($C$1,Repères!T9*10,Allures!$AZ9  )/$C$1)-(INT(SUM($C$1,T9*10,Allures!$AZ9)/$C$1)))*$C$1)/10),0.5),""))))))))))))</f>
        <v/>
      </c>
      <c r="V9" s="28" t="str">
        <f>IF(V$2&lt;=Allures!$F9,MROUND((((((Allures!$H9*V$2)/$C$1)-INT((Allures!$H9*V$2)/$C$1))*$C$1)/10),0.5),IF(V$2&lt;=Allures!$F9+Allures!$J9,MROUND(((((SUM($C$1,U9*10,Allures!$L9)/$C$1)-(INT(SUM($C$1,U9*10,Allures!$L9)/$C$1)))*$C$1)/10),0.5),IF(V$2&lt;=Allures!$F9+Allures!$J9+Allures!$N9,MROUND(((((SUM($C$1,U9*10,Allures!$P9)/$C$1)-(INT(SUM($C$1,U9*10,Allures!$P9)/$C$1)))*$C$1)/10),0.5),IF(V$2&lt;=Allures!$F9+Allures!$J9+Allures!$N9+Allures!$R9,MROUND(((((SUM($C$1,U9*10,Allures!$T9)/$C$1)-(INT(SUM($C$1,U9*10,Allures!$T9)/$C$1)))*$C$1)/10),0.5),IF(V$2&lt;=Allures!$F9+Allures!$J9+Allures!$N9+Allures!$R9+Allures!$V9,MROUND(((((SUM($C$1,U9*10,Allures!$X9)/$C$1)-(INT(SUM($C$1,U9*10,Allures!$X9)/$C$1)))*$C$1)/10),0.5),IF(V$2&lt;=Allures!$F9+Allures!$J9+Allures!$N9+Allures!$R9+Allures!$V9+Allures!$Z9,MROUND(((((SUM($C$1,U9*10,Allures!$AB9)/$C$1)-(INT(SUM($C$1,U9*10,Allures!$AB9)/$C$1)))*$C$1)/10),0.5),IF(V$2&lt;= Allures!$F9+Allures!$J9+Allures!$N9+Allures!$R9+Allures!$V9+Allures!$Z9+Allures!$AD9,MROUND(((((SUM($C$1,Repères!U9*10,Allures!$AF9)/$C$1)-(INT(SUM($C$1,Repères!U9*10,Allures!$AF9)/$C$1)))*$C$1)/10),0.5),IF(V$2&lt;=Allures!$F9+Allures!$J9+Allures!$N9+Allures!$R9+Allures!$V9+Allures!$Z9+Allures!$AD9+Allures!$AH9,MROUND(((((SUM($C$1,Repères!U9*10,Allures!$AJ9)/$C$1)-(INT(SUM($C$1,Repères!U9*10,Allures!$AJ9)/$C$1)))*$C$1)/10),0.5),IF(V$2&lt;= Allures!$F9+Allures!$J9+Allures!$N9+Allures!$R9+Allures!$V9+Allures!$Z9+Allures!$AD9+Allures!$AH9+Allures!$AL9,MROUND(((((SUM($C$1,Repères!U9*10,Allures!$AN9  )/$C$1)-(INT(SUM($C$1,Repères!U9*10,Allures!$AN9  )/$C$1)))*$C$1)/10),0.5),IF(V$2&lt;= Allures!$F9+Allures!$J9+Allures!$N9+Allures!$R9+Allures!$V9+Allures!$Z9+Allures!$AD9+Allures!$AH9+Allures!$AL9+Allures!$AP9,MROUND(((((SUM($C$1,Repères!U9*10,Allures!$AR9 )/$C$1)-(INT(SUM($C$1,U9*10,Allures!$AR9 )/$C$1)))*$C$1)/10),0.5), IF(V$2&lt;= Allures!$F9+Allures!$J9+Allures!$N9+Allures!$R9+Allures!$V9+Allures!$Z9+Allures!$AD9+Allures!$AH9+Allures!$AL9+Allures!$AP9+Allures!$AT9,MROUND(((((SUM($C$1,Repères!U9*10,Allures!$AV9)/$C$1)-(INT(SUM($C$1,U9*10, Allures!$AV9)/$C$1)))*$C$1)/10),0.5), IF( V$2&lt;= Allures!$F9+Allures!$J9+Allures!$N9+Allures!$R9+Allures!$V9+Allures!$Z9+Allures!$AD9+Allures!$AH9+Allures!$AL9+Allures!$AP9+Allures!$AT9+Allures!$AT9+Allures!$AX9,MROUND(((((SUM($C$1,Repères!U9*10,Allures!$AZ9  )/$C$1)-(INT(SUM($C$1,U9*10,Allures!$AZ9)/$C$1)))*$C$1)/10),0.5),""))))))))))))</f>
        <v/>
      </c>
      <c r="W9" s="28" t="str">
        <f>IF(W$2&lt;=Allures!$F9,MROUND((((((Allures!$H9*W$2)/$C$1)-INT((Allures!$H9*W$2)/$C$1))*$C$1)/10),0.5),IF(W$2&lt;=Allures!$F9+Allures!$J9,MROUND(((((SUM($C$1,V9*10,Allures!$L9)/$C$1)-(INT(SUM($C$1,V9*10,Allures!$L9)/$C$1)))*$C$1)/10),0.5),IF(W$2&lt;=Allures!$F9+Allures!$J9+Allures!$N9,MROUND(((((SUM($C$1,V9*10,Allures!$P9)/$C$1)-(INT(SUM($C$1,V9*10,Allures!$P9)/$C$1)))*$C$1)/10),0.5),IF(W$2&lt;=Allures!$F9+Allures!$J9+Allures!$N9+Allures!$R9,MROUND(((((SUM($C$1,V9*10,Allures!$T9)/$C$1)-(INT(SUM($C$1,V9*10,Allures!$T9)/$C$1)))*$C$1)/10),0.5),IF(W$2&lt;=Allures!$F9+Allures!$J9+Allures!$N9+Allures!$R9+Allures!$V9,MROUND(((((SUM($C$1,V9*10,Allures!$X9)/$C$1)-(INT(SUM($C$1,V9*10,Allures!$X9)/$C$1)))*$C$1)/10),0.5),IF(W$2&lt;=Allures!$F9+Allures!$J9+Allures!$N9+Allures!$R9+Allures!$V9+Allures!$Z9,MROUND(((((SUM($C$1,V9*10,Allures!$AB9)/$C$1)-(INT(SUM($C$1,V9*10,Allures!$AB9)/$C$1)))*$C$1)/10),0.5),IF(W$2&lt;= Allures!$F9+Allures!$J9+Allures!$N9+Allures!$R9+Allures!$V9+Allures!$Z9+Allures!$AD9,MROUND(((((SUM($C$1,Repères!V9*10,Allures!$AF9)/$C$1)-(INT(SUM($C$1,Repères!V9*10,Allures!$AF9)/$C$1)))*$C$1)/10),0.5),IF(W$2&lt;=Allures!$F9+Allures!$J9+Allures!$N9+Allures!$R9+Allures!$V9+Allures!$Z9+Allures!$AD9+Allures!$AH9,MROUND(((((SUM($C$1,Repères!V9*10,Allures!$AJ9)/$C$1)-(INT(SUM($C$1,Repères!V9*10,Allures!$AJ9)/$C$1)))*$C$1)/10),0.5),IF(W$2&lt;= Allures!$F9+Allures!$J9+Allures!$N9+Allures!$R9+Allures!$V9+Allures!$Z9+Allures!$AD9+Allures!$AH9+Allures!$AL9,MROUND(((((SUM($C$1,Repères!V9*10,Allures!$AN9  )/$C$1)-(INT(SUM($C$1,Repères!V9*10,Allures!$AN9  )/$C$1)))*$C$1)/10),0.5),IF(W$2&lt;= Allures!$F9+Allures!$J9+Allures!$N9+Allures!$R9+Allures!$V9+Allures!$Z9+Allures!$AD9+Allures!$AH9+Allures!$AL9+Allures!$AP9,MROUND(((((SUM($C$1,Repères!V9*10,Allures!$AR9 )/$C$1)-(INT(SUM($C$1,V9*10,Allures!$AR9 )/$C$1)))*$C$1)/10),0.5), IF(W$2&lt;= Allures!$F9+Allures!$J9+Allures!$N9+Allures!$R9+Allures!$V9+Allures!$Z9+Allures!$AD9+Allures!$AH9+Allures!$AL9+Allures!$AP9+Allures!$AT9,MROUND(((((SUM($C$1,Repères!V9*10,Allures!$AV9)/$C$1)-(INT(SUM($C$1,V9*10, Allures!$AV9)/$C$1)))*$C$1)/10),0.5), IF( W$2&lt;= Allures!$F9+Allures!$J9+Allures!$N9+Allures!$R9+Allures!$V9+Allures!$Z9+Allures!$AD9+Allures!$AH9+Allures!$AL9+Allures!$AP9+Allures!$AT9+Allures!$AT9+Allures!$AX9,MROUND(((((SUM($C$1,Repères!V9*10,Allures!$AZ9  )/$C$1)-(INT(SUM($C$1,V9*10,Allures!$AZ9)/$C$1)))*$C$1)/10),0.5),""))))))))))))</f>
        <v/>
      </c>
      <c r="X9" s="28" t="str">
        <f>IF(X$2&lt;=Allures!$F9,MROUND((((((Allures!$H9*X$2)/$C$1)-INT((Allures!$H9*X$2)/$C$1))*$C$1)/10),0.5),IF(X$2&lt;=Allures!$F9+Allures!$J9,MROUND(((((SUM($C$1,W9*10,Allures!$L9)/$C$1)-(INT(SUM($C$1,W9*10,Allures!$L9)/$C$1)))*$C$1)/10),0.5),IF(X$2&lt;=Allures!$F9+Allures!$J9+Allures!$N9,MROUND(((((SUM($C$1,W9*10,Allures!$P9)/$C$1)-(INT(SUM($C$1,W9*10,Allures!$P9)/$C$1)))*$C$1)/10),0.5),IF(X$2&lt;=Allures!$F9+Allures!$J9+Allures!$N9+Allures!$R9,MROUND(((((SUM($C$1,W9*10,Allures!$T9)/$C$1)-(INT(SUM($C$1,W9*10,Allures!$T9)/$C$1)))*$C$1)/10),0.5),IF(X$2&lt;=Allures!$F9+Allures!$J9+Allures!$N9+Allures!$R9+Allures!$V9,MROUND(((((SUM($C$1,W9*10,Allures!$X9)/$C$1)-(INT(SUM($C$1,W9*10,Allures!$X9)/$C$1)))*$C$1)/10),0.5),IF(X$2&lt;=Allures!$F9+Allures!$J9+Allures!$N9+Allures!$R9+Allures!$V9+Allures!$Z9,MROUND(((((SUM($C$1,W9*10,Allures!$AB9)/$C$1)-(INT(SUM($C$1,W9*10,Allures!$AB9)/$C$1)))*$C$1)/10),0.5),IF(X$2&lt;= Allures!$F9+Allures!$J9+Allures!$N9+Allures!$R9+Allures!$V9+Allures!$Z9+Allures!$AD9,MROUND(((((SUM($C$1,Repères!W9*10,Allures!$AF9)/$C$1)-(INT(SUM($C$1,Repères!W9*10,Allures!$AF9)/$C$1)))*$C$1)/10),0.5),IF(X$2&lt;=Allures!$F9+Allures!$J9+Allures!$N9+Allures!$R9+Allures!$V9+Allures!$Z9+Allures!$AD9+Allures!$AH9,MROUND(((((SUM($C$1,Repères!W9*10,Allures!$AJ9)/$C$1)-(INT(SUM($C$1,Repères!W9*10,Allures!$AJ9)/$C$1)))*$C$1)/10),0.5),IF(X$2&lt;= Allures!$F9+Allures!$J9+Allures!$N9+Allures!$R9+Allures!$V9+Allures!$Z9+Allures!$AD9+Allures!$AH9+Allures!$AL9,MROUND(((((SUM($C$1,Repères!W9*10,Allures!$AN9  )/$C$1)-(INT(SUM($C$1,Repères!W9*10,Allures!$AN9  )/$C$1)))*$C$1)/10),0.5),IF(X$2&lt;= Allures!$F9+Allures!$J9+Allures!$N9+Allures!$R9+Allures!$V9+Allures!$Z9+Allures!$AD9+Allures!$AH9+Allures!$AL9+Allures!$AP9,MROUND(((((SUM($C$1,Repères!W9*10,Allures!$AR9 )/$C$1)-(INT(SUM($C$1,W9*10,Allures!$AR9 )/$C$1)))*$C$1)/10),0.5), IF(X$2&lt;= Allures!$F9+Allures!$J9+Allures!$N9+Allures!$R9+Allures!$V9+Allures!$Z9+Allures!$AD9+Allures!$AH9+Allures!$AL9+Allures!$AP9+Allures!$AT9,MROUND(((((SUM($C$1,Repères!W9*10,Allures!$AV9)/$C$1)-(INT(SUM($C$1,W9*10, Allures!$AV9)/$C$1)))*$C$1)/10),0.5), IF( X$2&lt;= Allures!$F9+Allures!$J9+Allures!$N9+Allures!$R9+Allures!$V9+Allures!$Z9+Allures!$AD9+Allures!$AH9+Allures!$AL9+Allures!$AP9+Allures!$AT9+Allures!$AT9+Allures!$AX9,MROUND(((((SUM($C$1,Repères!W9*10,Allures!$AZ9  )/$C$1)-(INT(SUM($C$1,W9*10,Allures!$AZ9)/$C$1)))*$C$1)/10),0.5),""))))))))))))</f>
        <v/>
      </c>
      <c r="Y9" s="28" t="str">
        <f>IF(Y$2&lt;=Allures!$F9,MROUND((((((Allures!$H9*Y$2)/$C$1)-INT((Allures!$H9*Y$2)/$C$1))*$C$1)/10),0.5),IF(Y$2&lt;=Allures!$F9+Allures!$J9,MROUND(((((SUM($C$1,X9*10,Allures!$L9)/$C$1)-(INT(SUM($C$1,X9*10,Allures!$L9)/$C$1)))*$C$1)/10),0.5),IF(Y$2&lt;=Allures!$F9+Allures!$J9+Allures!$N9,MROUND(((((SUM($C$1,X9*10,Allures!$P9)/$C$1)-(INT(SUM($C$1,X9*10,Allures!$P9)/$C$1)))*$C$1)/10),0.5),IF(Y$2&lt;=Allures!$F9+Allures!$J9+Allures!$N9+Allures!$R9,MROUND(((((SUM($C$1,X9*10,Allures!$T9)/$C$1)-(INT(SUM($C$1,X9*10,Allures!$T9)/$C$1)))*$C$1)/10),0.5),IF(Y$2&lt;=Allures!$F9+Allures!$J9+Allures!$N9+Allures!$R9+Allures!$V9,MROUND(((((SUM($C$1,X9*10,Allures!$X9)/$C$1)-(INT(SUM($C$1,X9*10,Allures!$X9)/$C$1)))*$C$1)/10),0.5),IF(Y$2&lt;=Allures!$F9+Allures!$J9+Allures!$N9+Allures!$R9+Allures!$V9+Allures!$Z9,MROUND(((((SUM($C$1,X9*10,Allures!$AB9)/$C$1)-(INT(SUM($C$1,X9*10,Allures!$AB9)/$C$1)))*$C$1)/10),0.5),IF(Y$2&lt;= Allures!$F9+Allures!$J9+Allures!$N9+Allures!$R9+Allures!$V9+Allures!$Z9+Allures!$AD9,MROUND(((((SUM($C$1,Repères!X9*10,Allures!$AF9)/$C$1)-(INT(SUM($C$1,Repères!X9*10,Allures!$AF9)/$C$1)))*$C$1)/10),0.5),IF(Y$2&lt;=Allures!$F9+Allures!$J9+Allures!$N9+Allures!$R9+Allures!$V9+Allures!$Z9+Allures!$AD9+Allures!$AH9,MROUND(((((SUM($C$1,Repères!X9*10,Allures!$AJ9)/$C$1)-(INT(SUM($C$1,Repères!X9*10,Allures!$AJ9)/$C$1)))*$C$1)/10),0.5),IF(Y$2&lt;= Allures!$F9+Allures!$J9+Allures!$N9+Allures!$R9+Allures!$V9+Allures!$Z9+Allures!$AD9+Allures!$AH9+Allures!$AL9,MROUND(((((SUM($C$1,Repères!X9*10,Allures!$AN9  )/$C$1)-(INT(SUM($C$1,Repères!X9*10,Allures!$AN9  )/$C$1)))*$C$1)/10),0.5),IF(Y$2&lt;= Allures!$F9+Allures!$J9+Allures!$N9+Allures!$R9+Allures!$V9+Allures!$Z9+Allures!$AD9+Allures!$AH9+Allures!$AL9+Allures!$AP9,MROUND(((((SUM($C$1,Repères!X9*10,Allures!$AR9 )/$C$1)-(INT(SUM($C$1,X9*10,Allures!$AR9 )/$C$1)))*$C$1)/10),0.5), IF(Y$2&lt;= Allures!$F9+Allures!$J9+Allures!$N9+Allures!$R9+Allures!$V9+Allures!$Z9+Allures!$AD9+Allures!$AH9+Allures!$AL9+Allures!$AP9+Allures!$AT9,MROUND(((((SUM($C$1,Repères!X9*10,Allures!$AV9)/$C$1)-(INT(SUM($C$1,X9*10, Allures!$AV9)/$C$1)))*$C$1)/10),0.5), IF( Y$2&lt;= Allures!$F9+Allures!$J9+Allures!$N9+Allures!$R9+Allures!$V9+Allures!$Z9+Allures!$AD9+Allures!$AH9+Allures!$AL9+Allures!$AP9+Allures!$AT9+Allures!$AT9+Allures!$AX9,MROUND(((((SUM($C$1,Repères!X9*10,Allures!$AZ9  )/$C$1)-(INT(SUM($C$1,X9*10,Allures!$AZ9)/$C$1)))*$C$1)/10),0.5),""))))))))))))</f>
        <v/>
      </c>
      <c r="Z9" s="28" t="str">
        <f>IF(Z$2&lt;=Allures!$F9,MROUND((((((Allures!$H9*Z$2)/$C$1)-INT((Allures!$H9*Z$2)/$C$1))*$C$1)/10),0.5),IF(Z$2&lt;=Allures!$F9+Allures!$J9,MROUND(((((SUM($C$1,Y9*10,Allures!$L9)/$C$1)-(INT(SUM($C$1,Y9*10,Allures!$L9)/$C$1)))*$C$1)/10),0.5),IF(Z$2&lt;=Allures!$F9+Allures!$J9+Allures!$N9,MROUND(((((SUM($C$1,Y9*10,Allures!$P9)/$C$1)-(INT(SUM($C$1,Y9*10,Allures!$P9)/$C$1)))*$C$1)/10),0.5),IF(Z$2&lt;=Allures!$F9+Allures!$J9+Allures!$N9+Allures!$R9,MROUND(((((SUM($C$1,Y9*10,Allures!$T9)/$C$1)-(INT(SUM($C$1,Y9*10,Allures!$T9)/$C$1)))*$C$1)/10),0.5),IF(Z$2&lt;=Allures!$F9+Allures!$J9+Allures!$N9+Allures!$R9+Allures!$V9,MROUND(((((SUM($C$1,Y9*10,Allures!$X9)/$C$1)-(INT(SUM($C$1,Y9*10,Allures!$X9)/$C$1)))*$C$1)/10),0.5),IF(Z$2&lt;=Allures!$F9+Allures!$J9+Allures!$N9+Allures!$R9+Allures!$V9+Allures!$Z9,MROUND(((((SUM($C$1,Y9*10,Allures!$AB9)/$C$1)-(INT(SUM($C$1,Y9*10,Allures!$AB9)/$C$1)))*$C$1)/10),0.5),IF(Z$2&lt;= Allures!$F9+Allures!$J9+Allures!$N9+Allures!$R9+Allures!$V9+Allures!$Z9+Allures!$AD9,MROUND(((((SUM($C$1,Repères!Y9*10,Allures!$AF9)/$C$1)-(INT(SUM($C$1,Repères!Y9*10,Allures!$AF9)/$C$1)))*$C$1)/10),0.5),IF(Z$2&lt;=Allures!$F9+Allures!$J9+Allures!$N9+Allures!$R9+Allures!$V9+Allures!$Z9+Allures!$AD9+Allures!$AH9,MROUND(((((SUM($C$1,Repères!Y9*10,Allures!$AJ9)/$C$1)-(INT(SUM($C$1,Repères!Y9*10,Allures!$AJ9)/$C$1)))*$C$1)/10),0.5),IF(Z$2&lt;= Allures!$F9+Allures!$J9+Allures!$N9+Allures!$R9+Allures!$V9+Allures!$Z9+Allures!$AD9+Allures!$AH9+Allures!$AL9,MROUND(((((SUM($C$1,Repères!Y9*10,Allures!$AN9  )/$C$1)-(INT(SUM($C$1,Repères!Y9*10,Allures!$AN9  )/$C$1)))*$C$1)/10),0.5),IF(Z$2&lt;= Allures!$F9+Allures!$J9+Allures!$N9+Allures!$R9+Allures!$V9+Allures!$Z9+Allures!$AD9+Allures!$AH9+Allures!$AL9+Allures!$AP9,MROUND(((((SUM($C$1,Repères!Y9*10,Allures!$AR9 )/$C$1)-(INT(SUM($C$1,Y9*10,Allures!$AR9 )/$C$1)))*$C$1)/10),0.5), IF(Z$2&lt;= Allures!$F9+Allures!$J9+Allures!$N9+Allures!$R9+Allures!$V9+Allures!$Z9+Allures!$AD9+Allures!$AH9+Allures!$AL9+Allures!$AP9+Allures!$AT9,MROUND(((((SUM($C$1,Repères!Y9*10,Allures!$AV9)/$C$1)-(INT(SUM($C$1,Y9*10, Allures!$AV9)/$C$1)))*$C$1)/10),0.5), IF( Z$2&lt;= Allures!$F9+Allures!$J9+Allures!$N9+Allures!$R9+Allures!$V9+Allures!$Z9+Allures!$AD9+Allures!$AH9+Allures!$AL9+Allures!$AP9+Allures!$AT9+Allures!$AT9+Allures!$AX9,MROUND(((((SUM($C$1,Repères!Y9*10,Allures!$AZ9  )/$C$1)-(INT(SUM($C$1,Y9*10,Allures!$AZ9)/$C$1)))*$C$1)/10),0.5),""))))))))))))</f>
        <v/>
      </c>
      <c r="AA9" s="28" t="str">
        <f>IF(AA$2&lt;=Allures!$F9,MROUND((((((Allures!$H9*AA$2)/$C$1)-INT((Allures!$H9*AA$2)/$C$1))*$C$1)/10),0.5),IF(AA$2&lt;=Allures!$F9+Allures!$J9,MROUND(((((SUM($C$1,Z9*10,Allures!$L9)/$C$1)-(INT(SUM($C$1,Z9*10,Allures!$L9)/$C$1)))*$C$1)/10),0.5),IF(AA$2&lt;=Allures!$F9+Allures!$J9+Allures!$N9,MROUND(((((SUM($C$1,Z9*10,Allures!$P9)/$C$1)-(INT(SUM($C$1,Z9*10,Allures!$P9)/$C$1)))*$C$1)/10),0.5),IF(AA$2&lt;=Allures!$F9+Allures!$J9+Allures!$N9+Allures!$R9,MROUND(((((SUM($C$1,Z9*10,Allures!$T9)/$C$1)-(INT(SUM($C$1,Z9*10,Allures!$T9)/$C$1)))*$C$1)/10),0.5),IF(AA$2&lt;=Allures!$F9+Allures!$J9+Allures!$N9+Allures!$R9+Allures!$V9,MROUND(((((SUM($C$1,Z9*10,Allures!$X9)/$C$1)-(INT(SUM($C$1,Z9*10,Allures!$X9)/$C$1)))*$C$1)/10),0.5),IF(AA$2&lt;=Allures!$F9+Allures!$J9+Allures!$N9+Allures!$R9+Allures!$V9+Allures!$Z9,MROUND(((((SUM($C$1,Z9*10,Allures!$AB9)/$C$1)-(INT(SUM($C$1,Z9*10,Allures!$AB9)/$C$1)))*$C$1)/10),0.5),IF(AA$2&lt;= Allures!$F9+Allures!$J9+Allures!$N9+Allures!$R9+Allures!$V9+Allures!$Z9+Allures!$AD9,MROUND(((((SUM($C$1,Repères!Z9*10,Allures!$AF9)/$C$1)-(INT(SUM($C$1,Repères!Z9*10,Allures!$AF9)/$C$1)))*$C$1)/10),0.5),IF(AA$2&lt;=Allures!$F9+Allures!$J9+Allures!$N9+Allures!$R9+Allures!$V9+Allures!$Z9+Allures!$AD9+Allures!$AH9,MROUND(((((SUM($C$1,Repères!Z9*10,Allures!$AJ9)/$C$1)-(INT(SUM($C$1,Repères!Z9*10,Allures!$AJ9)/$C$1)))*$C$1)/10),0.5),IF(AA$2&lt;= Allures!$F9+Allures!$J9+Allures!$N9+Allures!$R9+Allures!$V9+Allures!$Z9+Allures!$AD9+Allures!$AH9+Allures!$AL9,MROUND(((((SUM($C$1,Repères!Z9*10,Allures!$AN9  )/$C$1)-(INT(SUM($C$1,Repères!Z9*10,Allures!$AN9  )/$C$1)))*$C$1)/10),0.5),IF(AA$2&lt;= Allures!$F9+Allures!$J9+Allures!$N9+Allures!$R9+Allures!$V9+Allures!$Z9+Allures!$AD9+Allures!$AH9+Allures!$AL9+Allures!$AP9,MROUND(((((SUM($C$1,Repères!Z9*10,Allures!$AR9 )/$C$1)-(INT(SUM($C$1,Z9*10,Allures!$AR9 )/$C$1)))*$C$1)/10),0.5), IF(AA$2&lt;= Allures!$F9+Allures!$J9+Allures!$N9+Allures!$R9+Allures!$V9+Allures!$Z9+Allures!$AD9+Allures!$AH9+Allures!$AL9+Allures!$AP9+Allures!$AT9,MROUND(((((SUM($C$1,Repères!Z9*10,Allures!$AV9)/$C$1)-(INT(SUM($C$1,Z9*10, Allures!$AV9)/$C$1)))*$C$1)/10),0.5), IF( AA$2&lt;= Allures!$F9+Allures!$J9+Allures!$N9+Allures!$R9+Allures!$V9+Allures!$Z9+Allures!$AD9+Allures!$AH9+Allures!$AL9+Allures!$AP9+Allures!$AT9+Allures!$AT9+Allures!$AX9,MROUND(((((SUM($C$1,Repères!Z9*10,Allures!$AZ9  )/$C$1)-(INT(SUM($C$1,Z9*10,Allures!$AZ9)/$C$1)))*$C$1)/10),0.5),""))))))))))))</f>
        <v/>
      </c>
      <c r="AB9" s="28" t="str">
        <f>IF(AB$2&lt;=Allures!$F9,MROUND((((((Allures!$H9*AB$2)/$C$1)-INT((Allures!$H9*AB$2)/$C$1))*$C$1)/10),0.5),IF(AB$2&lt;=Allures!$F9+Allures!$J9,MROUND(((((SUM($C$1,AA9*10,Allures!$L9)/$C$1)-(INT(SUM($C$1,AA9*10,Allures!$L9)/$C$1)))*$C$1)/10),0.5),IF(AB$2&lt;=Allures!$F9+Allures!$J9+Allures!$N9,MROUND(((((SUM($C$1,AA9*10,Allures!$P9)/$C$1)-(INT(SUM($C$1,AA9*10,Allures!$P9)/$C$1)))*$C$1)/10),0.5),IF(AB$2&lt;=Allures!$F9+Allures!$J9+Allures!$N9+Allures!$R9,MROUND(((((SUM($C$1,AA9*10,Allures!$T9)/$C$1)-(INT(SUM($C$1,AA9*10,Allures!$T9)/$C$1)))*$C$1)/10),0.5),IF(AB$2&lt;=Allures!$F9+Allures!$J9+Allures!$N9+Allures!$R9+Allures!$V9,MROUND(((((SUM($C$1,AA9*10,Allures!$X9)/$C$1)-(INT(SUM($C$1,AA9*10,Allures!$X9)/$C$1)))*$C$1)/10),0.5),IF(AB$2&lt;=Allures!$F9+Allures!$J9+Allures!$N9+Allures!$R9+Allures!$V9+Allures!$Z9,MROUND(((((SUM($C$1,AA9*10,Allures!$AB9)/$C$1)-(INT(SUM($C$1,AA9*10,Allures!$AB9)/$C$1)))*$C$1)/10),0.5),IF(AB$2&lt;= Allures!$F9+Allures!$J9+Allures!$N9+Allures!$R9+Allures!$V9+Allures!$Z9+Allures!$AD9,MROUND(((((SUM($C$1,Repères!AA9*10,Allures!$AF9)/$C$1)-(INT(SUM($C$1,Repères!AA9*10,Allures!$AF9)/$C$1)))*$C$1)/10),0.5),IF(AB$2&lt;=Allures!$F9+Allures!$J9+Allures!$N9+Allures!$R9+Allures!$V9+Allures!$Z9+Allures!$AD9+Allures!$AH9,MROUND(((((SUM($C$1,Repères!AA9*10,Allures!$AJ9)/$C$1)-(INT(SUM($C$1,Repères!AA9*10,Allures!$AJ9)/$C$1)))*$C$1)/10),0.5),IF(AB$2&lt;= Allures!$F9+Allures!$J9+Allures!$N9+Allures!$R9+Allures!$V9+Allures!$Z9+Allures!$AD9+Allures!$AH9+Allures!$AL9,MROUND(((((SUM($C$1,Repères!AA9*10,Allures!$AN9  )/$C$1)-(INT(SUM($C$1,Repères!AA9*10,Allures!$AN9  )/$C$1)))*$C$1)/10),0.5),IF(AB$2&lt;= Allures!$F9+Allures!$J9+Allures!$N9+Allures!$R9+Allures!$V9+Allures!$Z9+Allures!$AD9+Allures!$AH9+Allures!$AL9+Allures!$AP9,MROUND(((((SUM($C$1,Repères!AA9*10,Allures!$AR9 )/$C$1)-(INT(SUM($C$1,AA9*10,Allures!$AR9 )/$C$1)))*$C$1)/10),0.5), IF(AB$2&lt;= Allures!$F9+Allures!$J9+Allures!$N9+Allures!$R9+Allures!$V9+Allures!$Z9+Allures!$AD9+Allures!$AH9+Allures!$AL9+Allures!$AP9+Allures!$AT9,MROUND(((((SUM($C$1,Repères!AA9*10,Allures!$AV9)/$C$1)-(INT(SUM($C$1,AA9*10, Allures!$AV9)/$C$1)))*$C$1)/10),0.5), IF( AB$2&lt;= Allures!$F9+Allures!$J9+Allures!$N9+Allures!$R9+Allures!$V9+Allures!$Z9+Allures!$AD9+Allures!$AH9+Allures!$AL9+Allures!$AP9+Allures!$AT9+Allures!$AT9+Allures!$AX9,MROUND(((((SUM($C$1,Repères!AA9*10,Allures!$AZ9  )/$C$1)-(INT(SUM($C$1,AA9*10,Allures!$AZ9)/$C$1)))*$C$1)/10),0.5),""))))))))))))</f>
        <v/>
      </c>
      <c r="AC9" s="28" t="str">
        <f>IF(AC$2&lt;=Allures!$F9,MROUND((((((Allures!$H9*AC$2)/$C$1)-INT((Allures!$H9*AC$2)/$C$1))*$C$1)/10),0.5),IF(AC$2&lt;=Allures!$F9+Allures!$J9,MROUND(((((SUM($C$1,AB9*10,Allures!$L9)/$C$1)-(INT(SUM($C$1,AB9*10,Allures!$L9)/$C$1)))*$C$1)/10),0.5),IF(AC$2&lt;=Allures!$F9+Allures!$J9+Allures!$N9,MROUND(((((SUM($C$1,AB9*10,Allures!$P9)/$C$1)-(INT(SUM($C$1,AB9*10,Allures!$P9)/$C$1)))*$C$1)/10),0.5),IF(AC$2&lt;=Allures!$F9+Allures!$J9+Allures!$N9+Allures!$R9,MROUND(((((SUM($C$1,AB9*10,Allures!$T9)/$C$1)-(INT(SUM($C$1,AB9*10,Allures!$T9)/$C$1)))*$C$1)/10),0.5),IF(AC$2&lt;=Allures!$F9+Allures!$J9+Allures!$N9+Allures!$R9+Allures!$V9,MROUND(((((SUM($C$1,AB9*10,Allures!$X9)/$C$1)-(INT(SUM($C$1,AB9*10,Allures!$X9)/$C$1)))*$C$1)/10),0.5),IF(AC$2&lt;=Allures!$F9+Allures!$J9+Allures!$N9+Allures!$R9+Allures!$V9+Allures!$Z9,MROUND(((((SUM($C$1,AB9*10,Allures!$AB9)/$C$1)-(INT(SUM($C$1,AB9*10,Allures!$AB9)/$C$1)))*$C$1)/10),0.5),IF(AC$2&lt;= Allures!$F9+Allures!$J9+Allures!$N9+Allures!$R9+Allures!$V9+Allures!$Z9+Allures!$AD9,MROUND(((((SUM($C$1,Repères!AB9*10,Allures!$AF9)/$C$1)-(INT(SUM($C$1,Repères!AB9*10,Allures!$AF9)/$C$1)))*$C$1)/10),0.5),IF(AC$2&lt;=Allures!$F9+Allures!$J9+Allures!$N9+Allures!$R9+Allures!$V9+Allures!$Z9+Allures!$AD9+Allures!$AH9,MROUND(((((SUM($C$1,Repères!AB9*10,Allures!$AJ9)/$C$1)-(INT(SUM($C$1,Repères!AB9*10,Allures!$AJ9)/$C$1)))*$C$1)/10),0.5),IF(AC$2&lt;= Allures!$F9+Allures!$J9+Allures!$N9+Allures!$R9+Allures!$V9+Allures!$Z9+Allures!$AD9+Allures!$AH9+Allures!$AL9,MROUND(((((SUM($C$1,Repères!AB9*10,Allures!$AN9  )/$C$1)-(INT(SUM($C$1,Repères!AB9*10,Allures!$AN9  )/$C$1)))*$C$1)/10),0.5),IF(AC$2&lt;= Allures!$F9+Allures!$J9+Allures!$N9+Allures!$R9+Allures!$V9+Allures!$Z9+Allures!$AD9+Allures!$AH9+Allures!$AL9+Allures!$AP9,MROUND(((((SUM($C$1,Repères!AB9*10,Allures!$AR9 )/$C$1)-(INT(SUM($C$1,AB9*10,Allures!$AR9 )/$C$1)))*$C$1)/10),0.5), IF(AC$2&lt;= Allures!$F9+Allures!$J9+Allures!$N9+Allures!$R9+Allures!$V9+Allures!$Z9+Allures!$AD9+Allures!$AH9+Allures!$AL9+Allures!$AP9+Allures!$AT9,MROUND(((((SUM($C$1,Repères!AB9*10,Allures!$AV9)/$C$1)-(INT(SUM($C$1,AB9*10, Allures!$AV9)/$C$1)))*$C$1)/10),0.5), IF( AC$2&lt;= Allures!$F9+Allures!$J9+Allures!$N9+Allures!$R9+Allures!$V9+Allures!$Z9+Allures!$AD9+Allures!$AH9+Allures!$AL9+Allures!$AP9+Allures!$AT9+Allures!$AT9+Allures!$AX9,MROUND(((((SUM($C$1,Repères!AB9*10,Allures!$AZ9  )/$C$1)-(INT(SUM($C$1,AB9*10,Allures!$AZ9)/$C$1)))*$C$1)/10),0.5),""))))))))))))</f>
        <v/>
      </c>
      <c r="AD9" s="28" t="str">
        <f>IF(AD$2&lt;=Allures!$F9,MROUND((((((Allures!$H9*AD$2)/$C$1)-INT((Allures!$H9*AD$2)/$C$1))*$C$1)/10),0.5),IF(AD$2&lt;=Allures!$F9+Allures!$J9,MROUND(((((SUM($C$1,AC9*10,Allures!$L9)/$C$1)-(INT(SUM($C$1,AC9*10,Allures!$L9)/$C$1)))*$C$1)/10),0.5),IF(AD$2&lt;=Allures!$F9+Allures!$J9+Allures!$N9,MROUND(((((SUM($C$1,AC9*10,Allures!$P9)/$C$1)-(INT(SUM($C$1,AC9*10,Allures!$P9)/$C$1)))*$C$1)/10),0.5),IF(AD$2&lt;=Allures!$F9+Allures!$J9+Allures!$N9+Allures!$R9,MROUND(((((SUM($C$1,AC9*10,Allures!$T9)/$C$1)-(INT(SUM($C$1,AC9*10,Allures!$T9)/$C$1)))*$C$1)/10),0.5),IF(AD$2&lt;=Allures!$F9+Allures!$J9+Allures!$N9+Allures!$R9+Allures!$V9,MROUND(((((SUM($C$1,AC9*10,Allures!$X9)/$C$1)-(INT(SUM($C$1,AC9*10,Allures!$X9)/$C$1)))*$C$1)/10),0.5),IF(AD$2&lt;=Allures!$F9+Allures!$J9+Allures!$N9+Allures!$R9+Allures!$V9+Allures!$Z9,MROUND(((((SUM($C$1,AC9*10,Allures!$AB9)/$C$1)-(INT(SUM($C$1,AC9*10,Allures!$AB9)/$C$1)))*$C$1)/10),0.5),IF(AD$2&lt;= Allures!$F9+Allures!$J9+Allures!$N9+Allures!$R9+Allures!$V9+Allures!$Z9+Allures!$AD9,MROUND(((((SUM($C$1,Repères!AC9*10,Allures!$AF9)/$C$1)-(INT(SUM($C$1,Repères!AC9*10,Allures!$AF9)/$C$1)))*$C$1)/10),0.5),IF(AD$2&lt;=Allures!$F9+Allures!$J9+Allures!$N9+Allures!$R9+Allures!$V9+Allures!$Z9+Allures!$AD9+Allures!$AH9,MROUND(((((SUM($C$1,Repères!AC9*10,Allures!$AJ9)/$C$1)-(INT(SUM($C$1,Repères!AC9*10,Allures!$AJ9)/$C$1)))*$C$1)/10),0.5),IF(AD$2&lt;= Allures!$F9+Allures!$J9+Allures!$N9+Allures!$R9+Allures!$V9+Allures!$Z9+Allures!$AD9+Allures!$AH9+Allures!$AL9,MROUND(((((SUM($C$1,Repères!AC9*10,Allures!$AN9  )/$C$1)-(INT(SUM($C$1,Repères!AC9*10,Allures!$AN9  )/$C$1)))*$C$1)/10),0.5),IF(AD$2&lt;= Allures!$F9+Allures!$J9+Allures!$N9+Allures!$R9+Allures!$V9+Allures!$Z9+Allures!$AD9+Allures!$AH9+Allures!$AL9+Allures!$AP9,MROUND(((((SUM($C$1,Repères!AC9*10,Allures!$AR9 )/$C$1)-(INT(SUM($C$1,AC9*10,Allures!$AR9 )/$C$1)))*$C$1)/10),0.5), IF(AD$2&lt;= Allures!$F9+Allures!$J9+Allures!$N9+Allures!$R9+Allures!$V9+Allures!$Z9+Allures!$AD9+Allures!$AH9+Allures!$AL9+Allures!$AP9+Allures!$AT9,MROUND(((((SUM($C$1,Repères!AC9*10,Allures!$AV9)/$C$1)-(INT(SUM($C$1,AC9*10, Allures!$AV9)/$C$1)))*$C$1)/10),0.5), IF( AD$2&lt;= Allures!$F9+Allures!$J9+Allures!$N9+Allures!$R9+Allures!$V9+Allures!$Z9+Allures!$AD9+Allures!$AH9+Allures!$AL9+Allures!$AP9+Allures!$AT9+Allures!$AT9+Allures!$AX9,MROUND(((((SUM($C$1,Repères!AC9*10,Allures!$AZ9  )/$C$1)-(INT(SUM($C$1,AC9*10,Allures!$AZ9)/$C$1)))*$C$1)/10),0.5),""))))))))))))</f>
        <v/>
      </c>
      <c r="AE9" s="28" t="str">
        <f>IF(AE$2&lt;=Allures!$F9,MROUND((((((Allures!$H9*AE$2)/$C$1)-INT((Allures!$H9*AE$2)/$C$1))*$C$1)/10),0.5),IF(AE$2&lt;=Allures!$F9+Allures!$J9,MROUND(((((SUM($C$1,AD9*10,Allures!$L9)/$C$1)-(INT(SUM($C$1,AD9*10,Allures!$L9)/$C$1)))*$C$1)/10),0.5),IF(AE$2&lt;=Allures!$F9+Allures!$J9+Allures!$N9,MROUND(((((SUM($C$1,AD9*10,Allures!$P9)/$C$1)-(INT(SUM($C$1,AD9*10,Allures!$P9)/$C$1)))*$C$1)/10),0.5),IF(AE$2&lt;=Allures!$F9+Allures!$J9+Allures!$N9+Allures!$R9,MROUND(((((SUM($C$1,AD9*10,Allures!$T9)/$C$1)-(INT(SUM($C$1,AD9*10,Allures!$T9)/$C$1)))*$C$1)/10),0.5),IF(AE$2&lt;=Allures!$F9+Allures!$J9+Allures!$N9+Allures!$R9+Allures!$V9,MROUND(((((SUM($C$1,AD9*10,Allures!$X9)/$C$1)-(INT(SUM($C$1,AD9*10,Allures!$X9)/$C$1)))*$C$1)/10),0.5),IF(AE$2&lt;=Allures!$F9+Allures!$J9+Allures!$N9+Allures!$R9+Allures!$V9+Allures!$Z9,MROUND(((((SUM($C$1,AD9*10,Allures!$AB9)/$C$1)-(INT(SUM($C$1,AD9*10,Allures!$AB9)/$C$1)))*$C$1)/10),0.5),IF(AE$2&lt;= Allures!$F9+Allures!$J9+Allures!$N9+Allures!$R9+Allures!$V9+Allures!$Z9+Allures!$AD9,MROUND(((((SUM($C$1,Repères!AD9*10,Allures!$AF9)/$C$1)-(INT(SUM($C$1,Repères!AD9*10,Allures!$AF9)/$C$1)))*$C$1)/10),0.5),IF(AE$2&lt;=Allures!$F9+Allures!$J9+Allures!$N9+Allures!$R9+Allures!$V9+Allures!$Z9+Allures!$AD9+Allures!$AH9,MROUND(((((SUM($C$1,Repères!AD9*10,Allures!$AJ9)/$C$1)-(INT(SUM($C$1,Repères!AD9*10,Allures!$AJ9)/$C$1)))*$C$1)/10),0.5),IF(AE$2&lt;= Allures!$F9+Allures!$J9+Allures!$N9+Allures!$R9+Allures!$V9+Allures!$Z9+Allures!$AD9+Allures!$AH9+Allures!$AL9,MROUND(((((SUM($C$1,Repères!AD9*10,Allures!$AN9  )/$C$1)-(INT(SUM($C$1,Repères!AD9*10,Allures!$AN9  )/$C$1)))*$C$1)/10),0.5),IF(AE$2&lt;= Allures!$F9+Allures!$J9+Allures!$N9+Allures!$R9+Allures!$V9+Allures!$Z9+Allures!$AD9+Allures!$AH9+Allures!$AL9+Allures!$AP9,MROUND(((((SUM($C$1,Repères!AD9*10,Allures!$AR9 )/$C$1)-(INT(SUM($C$1,AD9*10,Allures!$AR9 )/$C$1)))*$C$1)/10),0.5), IF(AE$2&lt;= Allures!$F9+Allures!$J9+Allures!$N9+Allures!$R9+Allures!$V9+Allures!$Z9+Allures!$AD9+Allures!$AH9+Allures!$AL9+Allures!$AP9+Allures!$AT9,MROUND(((((SUM($C$1,Repères!AD9*10,Allures!$AV9)/$C$1)-(INT(SUM($C$1,AD9*10, Allures!$AV9)/$C$1)))*$C$1)/10),0.5), IF( AE$2&lt;= Allures!$F9+Allures!$J9+Allures!$N9+Allures!$R9+Allures!$V9+Allures!$Z9+Allures!$AD9+Allures!$AH9+Allures!$AL9+Allures!$AP9+Allures!$AT9+Allures!$AT9+Allures!$AX9,MROUND(((((SUM($C$1,Repères!AD9*10,Allures!$AZ9  )/$C$1)-(INT(SUM($C$1,AD9*10,Allures!$AZ9)/$C$1)))*$C$1)/10),0.5),""))))))))))))</f>
        <v/>
      </c>
      <c r="AF9" s="28" t="str">
        <f>IF(AF$2&lt;=Allures!$F9,MROUND((((((Allures!$H9*AF$2)/$C$1)-INT((Allures!$H9*AF$2)/$C$1))*$C$1)/10),0.5),IF(AF$2&lt;=Allures!$F9+Allures!$J9,MROUND(((((SUM($C$1,AE9*10,Allures!$L9)/$C$1)-(INT(SUM($C$1,AE9*10,Allures!$L9)/$C$1)))*$C$1)/10),0.5),IF(AF$2&lt;=Allures!$F9+Allures!$J9+Allures!$N9,MROUND(((((SUM($C$1,AE9*10,Allures!$P9)/$C$1)-(INT(SUM($C$1,AE9*10,Allures!$P9)/$C$1)))*$C$1)/10),0.5),IF(AF$2&lt;=Allures!$F9+Allures!$J9+Allures!$N9+Allures!$R9,MROUND(((((SUM($C$1,AE9*10,Allures!$T9)/$C$1)-(INT(SUM($C$1,AE9*10,Allures!$T9)/$C$1)))*$C$1)/10),0.5),IF(AF$2&lt;=Allures!$F9+Allures!$J9+Allures!$N9+Allures!$R9+Allures!$V9,MROUND(((((SUM($C$1,AE9*10,Allures!$X9)/$C$1)-(INT(SUM($C$1,AE9*10,Allures!$X9)/$C$1)))*$C$1)/10),0.5),IF(AF$2&lt;=Allures!$F9+Allures!$J9+Allures!$N9+Allures!$R9+Allures!$V9+Allures!$Z9,MROUND(((((SUM($C$1,AE9*10,Allures!$AB9)/$C$1)-(INT(SUM($C$1,AE9*10,Allures!$AB9)/$C$1)))*$C$1)/10),0.5),IF(AF$2&lt;= Allures!$F9+Allures!$J9+Allures!$N9+Allures!$R9+Allures!$V9+Allures!$Z9+Allures!$AD9,MROUND(((((SUM($C$1,Repères!AE9*10,Allures!$AF9)/$C$1)-(INT(SUM($C$1,Repères!AE9*10,Allures!$AF9)/$C$1)))*$C$1)/10),0.5),IF(AF$2&lt;=Allures!$F9+Allures!$J9+Allures!$N9+Allures!$R9+Allures!$V9+Allures!$Z9+Allures!$AD9+Allures!$AH9,MROUND(((((SUM($C$1,Repères!AE9*10,Allures!$AJ9)/$C$1)-(INT(SUM($C$1,Repères!AE9*10,Allures!$AJ9)/$C$1)))*$C$1)/10),0.5),IF(AF$2&lt;= Allures!$F9+Allures!$J9+Allures!$N9+Allures!$R9+Allures!$V9+Allures!$Z9+Allures!$AD9+Allures!$AH9+Allures!$AL9,MROUND(((((SUM($C$1,Repères!AE9*10,Allures!$AN9  )/$C$1)-(INT(SUM($C$1,Repères!AE9*10,Allures!$AN9  )/$C$1)))*$C$1)/10),0.5),IF(AF$2&lt;= Allures!$F9+Allures!$J9+Allures!$N9+Allures!$R9+Allures!$V9+Allures!$Z9+Allures!$AD9+Allures!$AH9+Allures!$AL9+Allures!$AP9,MROUND(((((SUM($C$1,Repères!AE9*10,Allures!$AR9 )/$C$1)-(INT(SUM($C$1,AE9*10,Allures!$AR9 )/$C$1)))*$C$1)/10),0.5), IF(AF$2&lt;= Allures!$F9+Allures!$J9+Allures!$N9+Allures!$R9+Allures!$V9+Allures!$Z9+Allures!$AD9+Allures!$AH9+Allures!$AL9+Allures!$AP9+Allures!$AT9,MROUND(((((SUM($C$1,Repères!AE9*10,Allures!$AV9)/$C$1)-(INT(SUM($C$1,AE9*10, Allures!$AV9)/$C$1)))*$C$1)/10),0.5), IF( AF$2&lt;= Allures!$F9+Allures!$J9+Allures!$N9+Allures!$R9+Allures!$V9+Allures!$Z9+Allures!$AD9+Allures!$AH9+Allures!$AL9+Allures!$AP9+Allures!$AT9+Allures!$AT9+Allures!$AX9,MROUND(((((SUM($C$1,Repères!AE9*10,Allures!$AZ9  )/$C$1)-(INT(SUM($C$1,AE9*10,Allures!$AZ9)/$C$1)))*$C$1)/10),0.5),""))))))))))))</f>
        <v/>
      </c>
      <c r="AG9" s="28" t="str">
        <f>IF(AG$2&lt;=Allures!$F9,MROUND((((((Allures!$H9*AG$2)/$C$1)-INT((Allures!$H9*AG$2)/$C$1))*$C$1)/10),0.5),IF(AG$2&lt;=Allures!$F9+Allures!$J9,MROUND(((((SUM($C$1,AF9*10,Allures!$L9)/$C$1)-(INT(SUM($C$1,AF9*10,Allures!$L9)/$C$1)))*$C$1)/10),0.5),IF(AG$2&lt;=Allures!$F9+Allures!$J9+Allures!$N9,MROUND(((((SUM($C$1,AF9*10,Allures!$P9)/$C$1)-(INT(SUM($C$1,AF9*10,Allures!$P9)/$C$1)))*$C$1)/10),0.5),IF(AG$2&lt;=Allures!$F9+Allures!$J9+Allures!$N9+Allures!$R9,MROUND(((((SUM($C$1,AF9*10,Allures!$T9)/$C$1)-(INT(SUM($C$1,AF9*10,Allures!$T9)/$C$1)))*$C$1)/10),0.5),IF(AG$2&lt;=Allures!$F9+Allures!$J9+Allures!$N9+Allures!$R9+Allures!$V9,MROUND(((((SUM($C$1,AF9*10,Allures!$X9)/$C$1)-(INT(SUM($C$1,AF9*10,Allures!$X9)/$C$1)))*$C$1)/10),0.5),IF(AG$2&lt;=Allures!$F9+Allures!$J9+Allures!$N9+Allures!$R9+Allures!$V9+Allures!$Z9,MROUND(((((SUM($C$1,AF9*10,Allures!$AB9)/$C$1)-(INT(SUM($C$1,AF9*10,Allures!$AB9)/$C$1)))*$C$1)/10),0.5),IF(AG$2&lt;= Allures!$F9+Allures!$J9+Allures!$N9+Allures!$R9+Allures!$V9+Allures!$Z9+Allures!$AD9,MROUND(((((SUM($C$1,Repères!AF9*10,Allures!$AF9)/$C$1)-(INT(SUM($C$1,Repères!AF9*10,Allures!$AF9)/$C$1)))*$C$1)/10),0.5),IF(AG$2&lt;=Allures!$F9+Allures!$J9+Allures!$N9+Allures!$R9+Allures!$V9+Allures!$Z9+Allures!$AD9+Allures!$AH9,MROUND(((((SUM($C$1,Repères!AF9*10,Allures!$AJ9)/$C$1)-(INT(SUM($C$1,Repères!AF9*10,Allures!$AJ9)/$C$1)))*$C$1)/10),0.5),IF(AG$2&lt;= Allures!$F9+Allures!$J9+Allures!$N9+Allures!$R9+Allures!$V9+Allures!$Z9+Allures!$AD9+Allures!$AH9+Allures!$AL9,MROUND(((((SUM($C$1,Repères!AF9*10,Allures!$AN9  )/$C$1)-(INT(SUM($C$1,Repères!AF9*10,Allures!$AN9  )/$C$1)))*$C$1)/10),0.5),IF(AG$2&lt;= Allures!$F9+Allures!$J9+Allures!$N9+Allures!$R9+Allures!$V9+Allures!$Z9+Allures!$AD9+Allures!$AH9+Allures!$AL9+Allures!$AP9,MROUND(((((SUM($C$1,Repères!AF9*10,Allures!$AR9 )/$C$1)-(INT(SUM($C$1,AF9*10,Allures!$AR9 )/$C$1)))*$C$1)/10),0.5), IF(AG$2&lt;= Allures!$F9+Allures!$J9+Allures!$N9+Allures!$R9+Allures!$V9+Allures!$Z9+Allures!$AD9+Allures!$AH9+Allures!$AL9+Allures!$AP9+Allures!$AT9,MROUND(((((SUM($C$1,Repères!AF9*10,Allures!$AV9)/$C$1)-(INT(SUM($C$1,AF9*10, Allures!$AV9)/$C$1)))*$C$1)/10),0.5), IF( AG$2&lt;= Allures!$F9+Allures!$J9+Allures!$N9+Allures!$R9+Allures!$V9+Allures!$Z9+Allures!$AD9+Allures!$AH9+Allures!$AL9+Allures!$AP9+Allures!$AT9+Allures!$AT9+Allures!$AX9,MROUND(((((SUM($C$1,Repères!AF9*10,Allures!$AZ9  )/$C$1)-(INT(SUM($C$1,AF9*10,Allures!$AZ9)/$C$1)))*$C$1)/10),0.5),""))))))))))))</f>
        <v/>
      </c>
    </row>
    <row r="10" spans="1:37" x14ac:dyDescent="0.25">
      <c r="A10" s="8">
        <v>8</v>
      </c>
      <c r="B10" s="29" t="str">
        <f>IF(Allures!B10="","",Allures!B10)</f>
        <v/>
      </c>
      <c r="C10" s="29" t="str">
        <f>IF(Allures!C10="","",Allures!C10)</f>
        <v/>
      </c>
      <c r="D10" s="30" t="str">
        <f>IF(Allures!H10="","",MROUND((Allures!H10/10),0.5))</f>
        <v/>
      </c>
      <c r="E10" s="30" t="str">
        <f>IF(E$2&lt;=Allures!$F10,MROUND((((((Allures!$H10*E$2)/$C$1)-INT((Allures!$H10*E$2)/$C$1))*$C$1)/10),0.5),IF(E$2&lt;=Allures!$F10+Allures!$J10,MROUND(((((SUM($C$1,D10*10,Allures!$L10)/$C$1)-(INT(SUM($C$1,D10*10,Allures!$L10)/$C$1)))*$C$1)/10),0.5),IF(E$2&lt;=Allures!$F10+Allures!$J10+Allures!$N10,MROUND(((((SUM($C$1,D10*10,Allures!$P10)/$C$1)-(INT(SUM($C$1,D10*10,Allures!$P10)/$C$1)))*$C$1)/10),0.5),IF(E$2&lt;=Allures!$F10+Allures!$J10+Allures!$N10+Allures!$R10,MROUND(((((SUM($C$1,D10*10,Allures!$T10)/$C$1)-(INT(SUM($C$1,D10*10,Allures!$T10)/$C$1)))*$C$1)/10),0.5),IF(E$2&lt;=Allures!$F10+Allures!$J10+Allures!$N10+Allures!$R10+Allures!$V10,MROUND(((((SUM($C$1,D10*10,Allures!$X10)/$C$1)-(INT(SUM($C$1,D10*10,Allures!$X10)/$C$1)))*$C$1)/10),0.5),IF(E$2&lt;=Allures!$F10+Allures!$J10+Allures!$N10+Allures!$R10+Allures!$V10+Allures!$Z10,MROUND(((((SUM($C$1,D10*10,Allures!$AB10)/$C$1)-(INT(SUM($C$1,D10*10,Allures!$AB10)/$C$1)))*$C$1)/10),0.5),IF(E$2&lt;= Allures!$F10+Allures!$J10+Allures!$N10+Allures!$R10+Allures!$V10+Allures!$Z10+Allures!$AD10,MROUND(((((SUM($C$1,Repères!D10*10,Allures!$AF10)/$C$1)-(INT(SUM($C$1,Repères!D10*10,Allures!$AF10)/$C$1)))*$C$1)/10),0.5),IF(E$2&lt;=Allures!$F10+Allures!$J10+Allures!$N10+Allures!$R10+Allures!$V10+Allures!$Z10+Allures!$AD10+Allures!$AH10,MROUND(((((SUM($C$1,Repères!D10*10,Allures!$AJ10)/$C$1)-(INT(SUM($C$1,Repères!D10*10,Allures!$AJ10)/$C$1)))*$C$1)/10),0.5),IF(E$2&lt;= Allures!$F10+Allures!$J10+Allures!$N10+Allures!$R10+Allures!$V10+Allures!$Z10+Allures!$AD10+Allures!$AH10+Allures!$AL10,MROUND(((((SUM($C$1,Repères!D10*10,Allures!$AN10  )/$C$1)-(INT(SUM($C$1,Repères!D10*10,Allures!$AN10  )/$C$1)))*$C$1)/10),0.5),IF(E$2&lt;= Allures!$F10+Allures!$J10+Allures!$N10+Allures!$R10+Allures!$V10+Allures!$Z10+Allures!$AD10+Allures!$AH10+Allures!$AL10+Allures!$AP10,MROUND(((((SUM($C$1,Repères!D10*10,Allures!$AR10 )/$C$1)-(INT(SUM($C$1,D10*10,Allures!$AR10 )/$C$1)))*$C$1)/10),0.5), IF(E$2&lt;= Allures!$F10+Allures!$J10+Allures!$N10+Allures!$R10+Allures!$V10+Allures!$Z10+Allures!$AD10+Allures!$AH10+Allures!$AL10+Allures!$AP10+Allures!$AT10,MROUND(((((SUM($C$1,Repères!D10*10,Allures!$AV10)/$C$1)-(INT(SUM($C$1,D10*10, Allures!$AV10)/$C$1)))*$C$1)/10),0.5), IF( E$2&lt;= Allures!$F10+Allures!$J10+Allures!$N10+Allures!$R10+Allures!$V10+Allures!$Z10+Allures!$AD10+Allures!$AH10+Allures!$AL10+Allures!$AP10+Allures!$AT10+Allures!$AT10+Allures!$AX10,MROUND(((((SUM($C$1,Repères!D10*10,Allures!$AZ10  )/$C$1)-(INT(SUM($C$1,D10*10,Allures!$AZ10)/$C$1)))*$C$1)/10),0.5),""))))))))))))</f>
        <v/>
      </c>
      <c r="F10" s="30" t="str">
        <f>IF(F$2&lt;=Allures!$F10,MROUND((((((Allures!$H10*F$2)/$C$1)-INT((Allures!$H10*F$2)/$C$1))*$C$1)/10),0.5),IF(F$2&lt;=Allures!$F10+Allures!$J10,MROUND(((((SUM($C$1,E10*10,Allures!$L10)/$C$1)-(INT(SUM($C$1,E10*10,Allures!$L10)/$C$1)))*$C$1)/10),0.5),IF(F$2&lt;=Allures!$F10+Allures!$J10+Allures!$N10,MROUND(((((SUM($C$1,E10*10,Allures!$P10)/$C$1)-(INT(SUM($C$1,E10*10,Allures!$P10)/$C$1)))*$C$1)/10),0.5),IF(F$2&lt;=Allures!$F10+Allures!$J10+Allures!$N10+Allures!$R10,MROUND(((((SUM($C$1,E10*10,Allures!$T10)/$C$1)-(INT(SUM($C$1,E10*10,Allures!$T10)/$C$1)))*$C$1)/10),0.5),IF(F$2&lt;=Allures!$F10+Allures!$J10+Allures!$N10+Allures!$R10+Allures!$V10,MROUND(((((SUM($C$1,E10*10,Allures!$X10)/$C$1)-(INT(SUM($C$1,E10*10,Allures!$X10)/$C$1)))*$C$1)/10),0.5),IF(F$2&lt;=Allures!$F10+Allures!$J10+Allures!$N10+Allures!$R10+Allures!$V10+Allures!$Z10,MROUND(((((SUM($C$1,E10*10,Allures!$AB10)/$C$1)-(INT(SUM($C$1,E10*10,Allures!$AB10)/$C$1)))*$C$1)/10),0.5),IF(F$2&lt;= Allures!$F10+Allures!$J10+Allures!$N10+Allures!$R10+Allures!$V10+Allures!$Z10+Allures!$AD10,MROUND(((((SUM($C$1,Repères!E10*10,Allures!$AF10)/$C$1)-(INT(SUM($C$1,Repères!E10*10,Allures!$AF10)/$C$1)))*$C$1)/10),0.5),IF(F$2&lt;=Allures!$F10+Allures!$J10+Allures!$N10+Allures!$R10+Allures!$V10+Allures!$Z10+Allures!$AD10+Allures!$AH10,MROUND(((((SUM($C$1,Repères!E10*10,Allures!$AJ10)/$C$1)-(INT(SUM($C$1,Repères!E10*10,Allures!$AJ10)/$C$1)))*$C$1)/10),0.5),IF(F$2&lt;= Allures!$F10+Allures!$J10+Allures!$N10+Allures!$R10+Allures!$V10+Allures!$Z10+Allures!$AD10+Allures!$AH10+Allures!$AL10,MROUND(((((SUM($C$1,Repères!E10*10,Allures!$AN10  )/$C$1)-(INT(SUM($C$1,Repères!E10*10,Allures!$AN10  )/$C$1)))*$C$1)/10),0.5),IF(F$2&lt;= Allures!$F10+Allures!$J10+Allures!$N10+Allures!$R10+Allures!$V10+Allures!$Z10+Allures!$AD10+Allures!$AH10+Allures!$AL10+Allures!$AP10,MROUND(((((SUM($C$1,Repères!E10*10,Allures!$AR10 )/$C$1)-(INT(SUM($C$1,E10*10,Allures!$AR10 )/$C$1)))*$C$1)/10),0.5), IF(F$2&lt;= Allures!$F10+Allures!$J10+Allures!$N10+Allures!$R10+Allures!$V10+Allures!$Z10+Allures!$AD10+Allures!$AH10+Allures!$AL10+Allures!$AP10+Allures!$AT10,MROUND(((((SUM($C$1,Repères!E10*10,Allures!$AV10)/$C$1)-(INT(SUM($C$1,E10*10, Allures!$AV10)/$C$1)))*$C$1)/10),0.5), IF( F$2&lt;= Allures!$F10+Allures!$J10+Allures!$N10+Allures!$R10+Allures!$V10+Allures!$Z10+Allures!$AD10+Allures!$AH10+Allures!$AL10+Allures!$AP10+Allures!$AT10+Allures!$AT10+Allures!$AX10,MROUND(((((SUM($C$1,Repères!E10*10,Allures!$AZ10  )/$C$1)-(INT(SUM($C$1,E10*10,Allures!$AZ10)/$C$1)))*$C$1)/10),0.5),""))))))))))))</f>
        <v/>
      </c>
      <c r="G10" s="30" t="str">
        <f>IF(G$2&lt;=Allures!$F10,MROUND((((((Allures!$H10*G$2)/$C$1)-INT((Allures!$H10*G$2)/$C$1))*$C$1)/10),0.5),IF(G$2&lt;=Allures!$F10+Allures!$J10,MROUND(((((SUM($C$1,F10*10,Allures!$L10)/$C$1)-(INT(SUM($C$1,F10*10,Allures!$L10)/$C$1)))*$C$1)/10),0.5),IF(G$2&lt;=Allures!$F10+Allures!$J10+Allures!$N10,MROUND(((((SUM($C$1,F10*10,Allures!$P10)/$C$1)-(INT(SUM($C$1,F10*10,Allures!$P10)/$C$1)))*$C$1)/10),0.5),IF(G$2&lt;=Allures!$F10+Allures!$J10+Allures!$N10+Allures!$R10,MROUND(((((SUM($C$1,F10*10,Allures!$T10)/$C$1)-(INT(SUM($C$1,F10*10,Allures!$T10)/$C$1)))*$C$1)/10),0.5),IF(G$2&lt;=Allures!$F10+Allures!$J10+Allures!$N10+Allures!$R10+Allures!$V10,MROUND(((((SUM($C$1,F10*10,Allures!$X10)/$C$1)-(INT(SUM($C$1,F10*10,Allures!$X10)/$C$1)))*$C$1)/10),0.5),IF(G$2&lt;=Allures!$F10+Allures!$J10+Allures!$N10+Allures!$R10+Allures!$V10+Allures!$Z10,MROUND(((((SUM($C$1,F10*10,Allures!$AB10)/$C$1)-(INT(SUM($C$1,F10*10,Allures!$AB10)/$C$1)))*$C$1)/10),0.5),IF(G$2&lt;= Allures!$F10+Allures!$J10+Allures!$N10+Allures!$R10+Allures!$V10+Allures!$Z10+Allures!$AD10,MROUND(((((SUM($C$1,Repères!F10*10,Allures!$AF10)/$C$1)-(INT(SUM($C$1,Repères!F10*10,Allures!$AF10)/$C$1)))*$C$1)/10),0.5),IF(G$2&lt;=Allures!$F10+Allures!$J10+Allures!$N10+Allures!$R10+Allures!$V10+Allures!$Z10+Allures!$AD10+Allures!$AH10,MROUND(((((SUM($C$1,Repères!F10*10,Allures!$AJ10)/$C$1)-(INT(SUM($C$1,Repères!F10*10,Allures!$AJ10)/$C$1)))*$C$1)/10),0.5),IF(G$2&lt;= Allures!$F10+Allures!$J10+Allures!$N10+Allures!$R10+Allures!$V10+Allures!$Z10+Allures!$AD10+Allures!$AH10+Allures!$AL10,MROUND(((((SUM($C$1,Repères!F10*10,Allures!$AN10  )/$C$1)-(INT(SUM($C$1,Repères!F10*10,Allures!$AN10  )/$C$1)))*$C$1)/10),0.5),IF(G$2&lt;= Allures!$F10+Allures!$J10+Allures!$N10+Allures!$R10+Allures!$V10+Allures!$Z10+Allures!$AD10+Allures!$AH10+Allures!$AL10+Allures!$AP10,MROUND(((((SUM($C$1,Repères!F10*10,Allures!$AR10 )/$C$1)-(INT(SUM($C$1,F10*10,Allures!$AR10 )/$C$1)))*$C$1)/10),0.5), IF(G$2&lt;= Allures!$F10+Allures!$J10+Allures!$N10+Allures!$R10+Allures!$V10+Allures!$Z10+Allures!$AD10+Allures!$AH10+Allures!$AL10+Allures!$AP10+Allures!$AT10,MROUND(((((SUM($C$1,Repères!F10*10,Allures!$AV10)/$C$1)-(INT(SUM($C$1,F10*10, Allures!$AV10)/$C$1)))*$C$1)/10),0.5), IF( G$2&lt;= Allures!$F10+Allures!$J10+Allures!$N10+Allures!$R10+Allures!$V10+Allures!$Z10+Allures!$AD10+Allures!$AH10+Allures!$AL10+Allures!$AP10+Allures!$AT10+Allures!$AT10+Allures!$AX10,MROUND(((((SUM($C$1,Repères!F10*10,Allures!$AZ10  )/$C$1)-(INT(SUM($C$1,F10*10,Allures!$AZ10)/$C$1)))*$C$1)/10),0.5),""))))))))))))</f>
        <v/>
      </c>
      <c r="H10" s="30" t="str">
        <f>IF(H$2&lt;=Allures!$F10,MROUND((((((Allures!$H10*H$2)/$C$1)-INT((Allures!$H10*H$2)/$C$1))*$C$1)/10),0.5),IF(H$2&lt;=Allures!$F10+Allures!$J10,MROUND(((((SUM($C$1,G10*10,Allures!$L10)/$C$1)-(INT(SUM($C$1,G10*10,Allures!$L10)/$C$1)))*$C$1)/10),0.5),IF(H$2&lt;=Allures!$F10+Allures!$J10+Allures!$N10,MROUND(((((SUM($C$1,G10*10,Allures!$P10)/$C$1)-(INT(SUM($C$1,G10*10,Allures!$P10)/$C$1)))*$C$1)/10),0.5),IF(H$2&lt;=Allures!$F10+Allures!$J10+Allures!$N10+Allures!$R10,MROUND(((((SUM($C$1,G10*10,Allures!$T10)/$C$1)-(INT(SUM($C$1,G10*10,Allures!$T10)/$C$1)))*$C$1)/10),0.5),IF(H$2&lt;=Allures!$F10+Allures!$J10+Allures!$N10+Allures!$R10+Allures!$V10,MROUND(((((SUM($C$1,G10*10,Allures!$X10)/$C$1)-(INT(SUM($C$1,G10*10,Allures!$X10)/$C$1)))*$C$1)/10),0.5),IF(H$2&lt;=Allures!$F10+Allures!$J10+Allures!$N10+Allures!$R10+Allures!$V10+Allures!$Z10,MROUND(((((SUM($C$1,G10*10,Allures!$AB10)/$C$1)-(INT(SUM($C$1,G10*10,Allures!$AB10)/$C$1)))*$C$1)/10),0.5),IF(H$2&lt;= Allures!$F10+Allures!$J10+Allures!$N10+Allures!$R10+Allures!$V10+Allures!$Z10+Allures!$AD10,MROUND(((((SUM($C$1,Repères!G10*10,Allures!$AF10)/$C$1)-(INT(SUM($C$1,Repères!G10*10,Allures!$AF10)/$C$1)))*$C$1)/10),0.5),IF(H$2&lt;=Allures!$F10+Allures!$J10+Allures!$N10+Allures!$R10+Allures!$V10+Allures!$Z10+Allures!$AD10+Allures!$AH10,MROUND(((((SUM($C$1,Repères!G10*10,Allures!$AJ10)/$C$1)-(INT(SUM($C$1,Repères!G10*10,Allures!$AJ10)/$C$1)))*$C$1)/10),0.5),IF(H$2&lt;= Allures!$F10+Allures!$J10+Allures!$N10+Allures!$R10+Allures!$V10+Allures!$Z10+Allures!$AD10+Allures!$AH10+Allures!$AL10,MROUND(((((SUM($C$1,Repères!G10*10,Allures!$AN10  )/$C$1)-(INT(SUM($C$1,Repères!G10*10,Allures!$AN10  )/$C$1)))*$C$1)/10),0.5),IF(H$2&lt;= Allures!$F10+Allures!$J10+Allures!$N10+Allures!$R10+Allures!$V10+Allures!$Z10+Allures!$AD10+Allures!$AH10+Allures!$AL10+Allures!$AP10,MROUND(((((SUM($C$1,Repères!G10*10,Allures!$AR10 )/$C$1)-(INT(SUM($C$1,G10*10,Allures!$AR10 )/$C$1)))*$C$1)/10),0.5), IF(H$2&lt;= Allures!$F10+Allures!$J10+Allures!$N10+Allures!$R10+Allures!$V10+Allures!$Z10+Allures!$AD10+Allures!$AH10+Allures!$AL10+Allures!$AP10+Allures!$AT10,MROUND(((((SUM($C$1,Repères!G10*10,Allures!$AV10)/$C$1)-(INT(SUM($C$1,G10*10, Allures!$AV10)/$C$1)))*$C$1)/10),0.5), IF( H$2&lt;= Allures!$F10+Allures!$J10+Allures!$N10+Allures!$R10+Allures!$V10+Allures!$Z10+Allures!$AD10+Allures!$AH10+Allures!$AL10+Allures!$AP10+Allures!$AT10+Allures!$AT10+Allures!$AX10,MROUND(((((SUM($C$1,Repères!G10*10,Allures!$AZ10  )/$C$1)-(INT(SUM($C$1,G10*10,Allures!$AZ10)/$C$1)))*$C$1)/10),0.5),""))))))))))))</f>
        <v/>
      </c>
      <c r="I10" s="30" t="str">
        <f>IF(I$2&lt;=Allures!$F10,MROUND((((((Allures!$H10*I$2)/$C$1)-INT((Allures!$H10*I$2)/$C$1))*$C$1)/10),0.5),IF(I$2&lt;=Allures!$F10+Allures!$J10,MROUND(((((SUM($C$1,H10*10,Allures!$L10)/$C$1)-(INT(SUM($C$1,H10*10,Allures!$L10)/$C$1)))*$C$1)/10),0.5),IF(I$2&lt;=Allures!$F10+Allures!$J10+Allures!$N10,MROUND(((((SUM($C$1,H10*10,Allures!$P10)/$C$1)-(INT(SUM($C$1,H10*10,Allures!$P10)/$C$1)))*$C$1)/10),0.5),IF(I$2&lt;=Allures!$F10+Allures!$J10+Allures!$N10+Allures!$R10,MROUND(((((SUM($C$1,H10*10,Allures!$T10)/$C$1)-(INT(SUM($C$1,H10*10,Allures!$T10)/$C$1)))*$C$1)/10),0.5),IF(I$2&lt;=Allures!$F10+Allures!$J10+Allures!$N10+Allures!$R10+Allures!$V10,MROUND(((((SUM($C$1,H10*10,Allures!$X10)/$C$1)-(INT(SUM($C$1,H10*10,Allures!$X10)/$C$1)))*$C$1)/10),0.5),IF(I$2&lt;=Allures!$F10+Allures!$J10+Allures!$N10+Allures!$R10+Allures!$V10+Allures!$Z10,MROUND(((((SUM($C$1,H10*10,Allures!$AB10)/$C$1)-(INT(SUM($C$1,H10*10,Allures!$AB10)/$C$1)))*$C$1)/10),0.5),IF(I$2&lt;= Allures!$F10+Allures!$J10+Allures!$N10+Allures!$R10+Allures!$V10+Allures!$Z10+Allures!$AD10,MROUND(((((SUM($C$1,Repères!H10*10,Allures!$AF10)/$C$1)-(INT(SUM($C$1,Repères!H10*10,Allures!$AF10)/$C$1)))*$C$1)/10),0.5),IF(I$2&lt;=Allures!$F10+Allures!$J10+Allures!$N10+Allures!$R10+Allures!$V10+Allures!$Z10+Allures!$AD10+Allures!$AH10,MROUND(((((SUM($C$1,Repères!H10*10,Allures!$AJ10)/$C$1)-(INT(SUM($C$1,Repères!H10*10,Allures!$AJ10)/$C$1)))*$C$1)/10),0.5),IF(I$2&lt;= Allures!$F10+Allures!$J10+Allures!$N10+Allures!$R10+Allures!$V10+Allures!$Z10+Allures!$AD10+Allures!$AH10+Allures!$AL10,MROUND(((((SUM($C$1,Repères!H10*10,Allures!$AN10  )/$C$1)-(INT(SUM($C$1,Repères!H10*10,Allures!$AN10  )/$C$1)))*$C$1)/10),0.5),IF(I$2&lt;= Allures!$F10+Allures!$J10+Allures!$N10+Allures!$R10+Allures!$V10+Allures!$Z10+Allures!$AD10+Allures!$AH10+Allures!$AL10+Allures!$AP10,MROUND(((((SUM($C$1,Repères!H10*10,Allures!$AR10 )/$C$1)-(INT(SUM($C$1,H10*10,Allures!$AR10 )/$C$1)))*$C$1)/10),0.5), IF(I$2&lt;= Allures!$F10+Allures!$J10+Allures!$N10+Allures!$R10+Allures!$V10+Allures!$Z10+Allures!$AD10+Allures!$AH10+Allures!$AL10+Allures!$AP10+Allures!$AT10,MROUND(((((SUM($C$1,Repères!H10*10,Allures!$AV10)/$C$1)-(INT(SUM($C$1,H10*10, Allures!$AV10)/$C$1)))*$C$1)/10),0.5), IF( I$2&lt;= Allures!$F10+Allures!$J10+Allures!$N10+Allures!$R10+Allures!$V10+Allures!$Z10+Allures!$AD10+Allures!$AH10+Allures!$AL10+Allures!$AP10+Allures!$AT10+Allures!$AT10+Allures!$AX10,MROUND(((((SUM($C$1,Repères!H10*10,Allures!$AZ10  )/$C$1)-(INT(SUM($C$1,H10*10,Allures!$AZ10)/$C$1)))*$C$1)/10),0.5),""))))))))))))</f>
        <v/>
      </c>
      <c r="J10" s="30" t="str">
        <f>IF(J$2&lt;=Allures!$F10,MROUND((((((Allures!$H10*J$2)/$C$1)-INT((Allures!$H10*J$2)/$C$1))*$C$1)/10),0.5),IF(J$2&lt;=Allures!$F10+Allures!$J10,MROUND(((((SUM($C$1,I10*10,Allures!$L10)/$C$1)-(INT(SUM($C$1,I10*10,Allures!$L10)/$C$1)))*$C$1)/10),0.5),IF(J$2&lt;=Allures!$F10+Allures!$J10+Allures!$N10,MROUND(((((SUM($C$1,I10*10,Allures!$P10)/$C$1)-(INT(SUM($C$1,I10*10,Allures!$P10)/$C$1)))*$C$1)/10),0.5),IF(J$2&lt;=Allures!$F10+Allures!$J10+Allures!$N10+Allures!$R10,MROUND(((((SUM($C$1,I10*10,Allures!$T10)/$C$1)-(INT(SUM($C$1,I10*10,Allures!$T10)/$C$1)))*$C$1)/10),0.5),IF(J$2&lt;=Allures!$F10+Allures!$J10+Allures!$N10+Allures!$R10+Allures!$V10,MROUND(((((SUM($C$1,I10*10,Allures!$X10)/$C$1)-(INT(SUM($C$1,I10*10,Allures!$X10)/$C$1)))*$C$1)/10),0.5),IF(J$2&lt;=Allures!$F10+Allures!$J10+Allures!$N10+Allures!$R10+Allures!$V10+Allures!$Z10,MROUND(((((SUM($C$1,I10*10,Allures!$AB10)/$C$1)-(INT(SUM($C$1,I10*10,Allures!$AB10)/$C$1)))*$C$1)/10),0.5),IF(J$2&lt;= Allures!$F10+Allures!$J10+Allures!$N10+Allures!$R10+Allures!$V10+Allures!$Z10+Allures!$AD10,MROUND(((((SUM($C$1,Repères!I10*10,Allures!$AF10)/$C$1)-(INT(SUM($C$1,Repères!I10*10,Allures!$AF10)/$C$1)))*$C$1)/10),0.5),IF(J$2&lt;=Allures!$F10+Allures!$J10+Allures!$N10+Allures!$R10+Allures!$V10+Allures!$Z10+Allures!$AD10+Allures!$AH10,MROUND(((((SUM($C$1,Repères!I10*10,Allures!$AJ10)/$C$1)-(INT(SUM($C$1,Repères!I10*10,Allures!$AJ10)/$C$1)))*$C$1)/10),0.5),IF(J$2&lt;= Allures!$F10+Allures!$J10+Allures!$N10+Allures!$R10+Allures!$V10+Allures!$Z10+Allures!$AD10+Allures!$AH10+Allures!$AL10,MROUND(((((SUM($C$1,Repères!I10*10,Allures!$AN10  )/$C$1)-(INT(SUM($C$1,Repères!I10*10,Allures!$AN10  )/$C$1)))*$C$1)/10),0.5),IF(J$2&lt;= Allures!$F10+Allures!$J10+Allures!$N10+Allures!$R10+Allures!$V10+Allures!$Z10+Allures!$AD10+Allures!$AH10+Allures!$AL10+Allures!$AP10,MROUND(((((SUM($C$1,Repères!I10*10,Allures!$AR10 )/$C$1)-(INT(SUM($C$1,I10*10,Allures!$AR10 )/$C$1)))*$C$1)/10),0.5), IF(J$2&lt;= Allures!$F10+Allures!$J10+Allures!$N10+Allures!$R10+Allures!$V10+Allures!$Z10+Allures!$AD10+Allures!$AH10+Allures!$AL10+Allures!$AP10+Allures!$AT10,MROUND(((((SUM($C$1,Repères!I10*10,Allures!$AV10)/$C$1)-(INT(SUM($C$1,I10*10, Allures!$AV10)/$C$1)))*$C$1)/10),0.5), IF( J$2&lt;= Allures!$F10+Allures!$J10+Allures!$N10+Allures!$R10+Allures!$V10+Allures!$Z10+Allures!$AD10+Allures!$AH10+Allures!$AL10+Allures!$AP10+Allures!$AT10+Allures!$AT10+Allures!$AX10,MROUND(((((SUM($C$1,Repères!I10*10,Allures!$AZ10  )/$C$1)-(INT(SUM($C$1,I10*10,Allures!$AZ10)/$C$1)))*$C$1)/10),0.5),""))))))))))))</f>
        <v/>
      </c>
      <c r="K10" s="30" t="str">
        <f>IF(K$2&lt;=Allures!$F10,MROUND((((((Allures!$H10*K$2)/$C$1)-INT((Allures!$H10*K$2)/$C$1))*$C$1)/10),0.5),IF(K$2&lt;=Allures!$F10+Allures!$J10,MROUND(((((SUM($C$1,J10*10,Allures!$L10)/$C$1)-(INT(SUM($C$1,J10*10,Allures!$L10)/$C$1)))*$C$1)/10),0.5),IF(K$2&lt;=Allures!$F10+Allures!$J10+Allures!$N10,MROUND(((((SUM($C$1,J10*10,Allures!$P10)/$C$1)-(INT(SUM($C$1,J10*10,Allures!$P10)/$C$1)))*$C$1)/10),0.5),IF(K$2&lt;=Allures!$F10+Allures!$J10+Allures!$N10+Allures!$R10,MROUND(((((SUM($C$1,J10*10,Allures!$T10)/$C$1)-(INT(SUM($C$1,J10*10,Allures!$T10)/$C$1)))*$C$1)/10),0.5),IF(K$2&lt;=Allures!$F10+Allures!$J10+Allures!$N10+Allures!$R10+Allures!$V10,MROUND(((((SUM($C$1,J10*10,Allures!$X10)/$C$1)-(INT(SUM($C$1,J10*10,Allures!$X10)/$C$1)))*$C$1)/10),0.5),IF(K$2&lt;=Allures!$F10+Allures!$J10+Allures!$N10+Allures!$R10+Allures!$V10+Allures!$Z10,MROUND(((((SUM($C$1,J10*10,Allures!$AB10)/$C$1)-(INT(SUM($C$1,J10*10,Allures!$AB10)/$C$1)))*$C$1)/10),0.5),IF(K$2&lt;= Allures!$F10+Allures!$J10+Allures!$N10+Allures!$R10+Allures!$V10+Allures!$Z10+Allures!$AD10,MROUND(((((SUM($C$1,Repères!J10*10,Allures!$AF10)/$C$1)-(INT(SUM($C$1,Repères!J10*10,Allures!$AF10)/$C$1)))*$C$1)/10),0.5),IF(K$2&lt;=Allures!$F10+Allures!$J10+Allures!$N10+Allures!$R10+Allures!$V10+Allures!$Z10+Allures!$AD10+Allures!$AH10,MROUND(((((SUM($C$1,Repères!J10*10,Allures!$AJ10)/$C$1)-(INT(SUM($C$1,Repères!J10*10,Allures!$AJ10)/$C$1)))*$C$1)/10),0.5),IF(K$2&lt;= Allures!$F10+Allures!$J10+Allures!$N10+Allures!$R10+Allures!$V10+Allures!$Z10+Allures!$AD10+Allures!$AH10+Allures!$AL10,MROUND(((((SUM($C$1,Repères!J10*10,Allures!$AN10  )/$C$1)-(INT(SUM($C$1,Repères!J10*10,Allures!$AN10  )/$C$1)))*$C$1)/10),0.5),IF(K$2&lt;= Allures!$F10+Allures!$J10+Allures!$N10+Allures!$R10+Allures!$V10+Allures!$Z10+Allures!$AD10+Allures!$AH10+Allures!$AL10+Allures!$AP10,MROUND(((((SUM($C$1,Repères!J10*10,Allures!$AR10 )/$C$1)-(INT(SUM($C$1,J10*10,Allures!$AR10 )/$C$1)))*$C$1)/10),0.5), IF(K$2&lt;= Allures!$F10+Allures!$J10+Allures!$N10+Allures!$R10+Allures!$V10+Allures!$Z10+Allures!$AD10+Allures!$AH10+Allures!$AL10+Allures!$AP10+Allures!$AT10,MROUND(((((SUM($C$1,Repères!J10*10,Allures!$AV10)/$C$1)-(INT(SUM($C$1,J10*10, Allures!$AV10)/$C$1)))*$C$1)/10),0.5), IF( K$2&lt;= Allures!$F10+Allures!$J10+Allures!$N10+Allures!$R10+Allures!$V10+Allures!$Z10+Allures!$AD10+Allures!$AH10+Allures!$AL10+Allures!$AP10+Allures!$AT10+Allures!$AT10+Allures!$AX10,MROUND(((((SUM($C$1,Repères!J10*10,Allures!$AZ10  )/$C$1)-(INT(SUM($C$1,J10*10,Allures!$AZ10)/$C$1)))*$C$1)/10),0.5),""))))))))))))</f>
        <v/>
      </c>
      <c r="L10" s="30" t="str">
        <f>IF(L$2&lt;=Allures!$F10,MROUND((((((Allures!$H10*L$2)/$C$1)-INT((Allures!$H10*L$2)/$C$1))*$C$1)/10),0.5),IF(L$2&lt;=Allures!$F10+Allures!$J10,MROUND(((((SUM($C$1,K10*10,Allures!$L10)/$C$1)-(INT(SUM($C$1,K10*10,Allures!$L10)/$C$1)))*$C$1)/10),0.5),IF(L$2&lt;=Allures!$F10+Allures!$J10+Allures!$N10,MROUND(((((SUM($C$1,K10*10,Allures!$P10)/$C$1)-(INT(SUM($C$1,K10*10,Allures!$P10)/$C$1)))*$C$1)/10),0.5),IF(L$2&lt;=Allures!$F10+Allures!$J10+Allures!$N10+Allures!$R10,MROUND(((((SUM($C$1,K10*10,Allures!$T10)/$C$1)-(INT(SUM($C$1,K10*10,Allures!$T10)/$C$1)))*$C$1)/10),0.5),IF(L$2&lt;=Allures!$F10+Allures!$J10+Allures!$N10+Allures!$R10+Allures!$V10,MROUND(((((SUM($C$1,K10*10,Allures!$X10)/$C$1)-(INT(SUM($C$1,K10*10,Allures!$X10)/$C$1)))*$C$1)/10),0.5),IF(L$2&lt;=Allures!$F10+Allures!$J10+Allures!$N10+Allures!$R10+Allures!$V10+Allures!$Z10,MROUND(((((SUM($C$1,K10*10,Allures!$AB10)/$C$1)-(INT(SUM($C$1,K10*10,Allures!$AB10)/$C$1)))*$C$1)/10),0.5),IF(L$2&lt;= Allures!$F10+Allures!$J10+Allures!$N10+Allures!$R10+Allures!$V10+Allures!$Z10+Allures!$AD10,MROUND(((((SUM($C$1,Repères!K10*10,Allures!$AF10)/$C$1)-(INT(SUM($C$1,Repères!K10*10,Allures!$AF10)/$C$1)))*$C$1)/10),0.5),IF(L$2&lt;=Allures!$F10+Allures!$J10+Allures!$N10+Allures!$R10+Allures!$V10+Allures!$Z10+Allures!$AD10+Allures!$AH10,MROUND(((((SUM($C$1,Repères!K10*10,Allures!$AJ10)/$C$1)-(INT(SUM($C$1,Repères!K10*10,Allures!$AJ10)/$C$1)))*$C$1)/10),0.5),IF(L$2&lt;= Allures!$F10+Allures!$J10+Allures!$N10+Allures!$R10+Allures!$V10+Allures!$Z10+Allures!$AD10+Allures!$AH10+Allures!$AL10,MROUND(((((SUM($C$1,Repères!K10*10,Allures!$AN10  )/$C$1)-(INT(SUM($C$1,Repères!K10*10,Allures!$AN10  )/$C$1)))*$C$1)/10),0.5),IF(L$2&lt;= Allures!$F10+Allures!$J10+Allures!$N10+Allures!$R10+Allures!$V10+Allures!$Z10+Allures!$AD10+Allures!$AH10+Allures!$AL10+Allures!$AP10,MROUND(((((SUM($C$1,Repères!K10*10,Allures!$AR10 )/$C$1)-(INT(SUM($C$1,K10*10,Allures!$AR10 )/$C$1)))*$C$1)/10),0.5), IF(L$2&lt;= Allures!$F10+Allures!$J10+Allures!$N10+Allures!$R10+Allures!$V10+Allures!$Z10+Allures!$AD10+Allures!$AH10+Allures!$AL10+Allures!$AP10+Allures!$AT10,MROUND(((((SUM($C$1,Repères!K10*10,Allures!$AV10)/$C$1)-(INT(SUM($C$1,K10*10, Allures!$AV10)/$C$1)))*$C$1)/10),0.5), IF( L$2&lt;= Allures!$F10+Allures!$J10+Allures!$N10+Allures!$R10+Allures!$V10+Allures!$Z10+Allures!$AD10+Allures!$AH10+Allures!$AL10+Allures!$AP10+Allures!$AT10+Allures!$AT10+Allures!$AX10,MROUND(((((SUM($C$1,Repères!K10*10,Allures!$AZ10  )/$C$1)-(INT(SUM($C$1,K10*10,Allures!$AZ10)/$C$1)))*$C$1)/10),0.5),""))))))))))))</f>
        <v/>
      </c>
      <c r="M10" s="30" t="str">
        <f>IF(M$2&lt;=Allures!$F10,MROUND((((((Allures!$H10*M$2)/$C$1)-INT((Allures!$H10*M$2)/$C$1))*$C$1)/10),0.5),IF(M$2&lt;=Allures!$F10+Allures!$J10,MROUND(((((SUM($C$1,L10*10,Allures!$L10)/$C$1)-(INT(SUM($C$1,L10*10,Allures!$L10)/$C$1)))*$C$1)/10),0.5),IF(M$2&lt;=Allures!$F10+Allures!$J10+Allures!$N10,MROUND(((((SUM($C$1,L10*10,Allures!$P10)/$C$1)-(INT(SUM($C$1,L10*10,Allures!$P10)/$C$1)))*$C$1)/10),0.5),IF(M$2&lt;=Allures!$F10+Allures!$J10+Allures!$N10+Allures!$R10,MROUND(((((SUM($C$1,L10*10,Allures!$T10)/$C$1)-(INT(SUM($C$1,L10*10,Allures!$T10)/$C$1)))*$C$1)/10),0.5),IF(M$2&lt;=Allures!$F10+Allures!$J10+Allures!$N10+Allures!$R10+Allures!$V10,MROUND(((((SUM($C$1,L10*10,Allures!$X10)/$C$1)-(INT(SUM($C$1,L10*10,Allures!$X10)/$C$1)))*$C$1)/10),0.5),IF(M$2&lt;=Allures!$F10+Allures!$J10+Allures!$N10+Allures!$R10+Allures!$V10+Allures!$Z10,MROUND(((((SUM($C$1,L10*10,Allures!$AB10)/$C$1)-(INT(SUM($C$1,L10*10,Allures!$AB10)/$C$1)))*$C$1)/10),0.5),IF(M$2&lt;= Allures!$F10+Allures!$J10+Allures!$N10+Allures!$R10+Allures!$V10+Allures!$Z10+Allures!$AD10,MROUND(((((SUM($C$1,Repères!L10*10,Allures!$AF10)/$C$1)-(INT(SUM($C$1,Repères!L10*10,Allures!$AF10)/$C$1)))*$C$1)/10),0.5),IF(M$2&lt;=Allures!$F10+Allures!$J10+Allures!$N10+Allures!$R10+Allures!$V10+Allures!$Z10+Allures!$AD10+Allures!$AH10,MROUND(((((SUM($C$1,Repères!L10*10,Allures!$AJ10)/$C$1)-(INT(SUM($C$1,Repères!L10*10,Allures!$AJ10)/$C$1)))*$C$1)/10),0.5),IF(M$2&lt;= Allures!$F10+Allures!$J10+Allures!$N10+Allures!$R10+Allures!$V10+Allures!$Z10+Allures!$AD10+Allures!$AH10+Allures!$AL10,MROUND(((((SUM($C$1,Repères!L10*10,Allures!$AN10  )/$C$1)-(INT(SUM($C$1,Repères!L10*10,Allures!$AN10  )/$C$1)))*$C$1)/10),0.5),IF(M$2&lt;= Allures!$F10+Allures!$J10+Allures!$N10+Allures!$R10+Allures!$V10+Allures!$Z10+Allures!$AD10+Allures!$AH10+Allures!$AL10+Allures!$AP10,MROUND(((((SUM($C$1,Repères!L10*10,Allures!$AR10 )/$C$1)-(INT(SUM($C$1,L10*10,Allures!$AR10 )/$C$1)))*$C$1)/10),0.5), IF(M$2&lt;= Allures!$F10+Allures!$J10+Allures!$N10+Allures!$R10+Allures!$V10+Allures!$Z10+Allures!$AD10+Allures!$AH10+Allures!$AL10+Allures!$AP10+Allures!$AT10,MROUND(((((SUM($C$1,Repères!L10*10,Allures!$AV10)/$C$1)-(INT(SUM($C$1,L10*10, Allures!$AV10)/$C$1)))*$C$1)/10),0.5), IF( M$2&lt;= Allures!$F10+Allures!$J10+Allures!$N10+Allures!$R10+Allures!$V10+Allures!$Z10+Allures!$AD10+Allures!$AH10+Allures!$AL10+Allures!$AP10+Allures!$AT10+Allures!$AT10+Allures!$AX10,MROUND(((((SUM($C$1,Repères!L10*10,Allures!$AZ10  )/$C$1)-(INT(SUM($C$1,L10*10,Allures!$AZ10)/$C$1)))*$C$1)/10),0.5),""))))))))))))</f>
        <v/>
      </c>
      <c r="N10" s="30" t="str">
        <f>IF(N$2&lt;=Allures!$F10,MROUND((((((Allures!$H10*N$2)/$C$1)-INT((Allures!$H10*N$2)/$C$1))*$C$1)/10),0.5),IF(N$2&lt;=Allures!$F10+Allures!$J10,MROUND(((((SUM($C$1,M10*10,Allures!$L10)/$C$1)-(INT(SUM($C$1,M10*10,Allures!$L10)/$C$1)))*$C$1)/10),0.5),IF(N$2&lt;=Allures!$F10+Allures!$J10+Allures!$N10,MROUND(((((SUM($C$1,M10*10,Allures!$P10)/$C$1)-(INT(SUM($C$1,M10*10,Allures!$P10)/$C$1)))*$C$1)/10),0.5),IF(N$2&lt;=Allures!$F10+Allures!$J10+Allures!$N10+Allures!$R10,MROUND(((((SUM($C$1,M10*10,Allures!$T10)/$C$1)-(INT(SUM($C$1,M10*10,Allures!$T10)/$C$1)))*$C$1)/10),0.5),IF(N$2&lt;=Allures!$F10+Allures!$J10+Allures!$N10+Allures!$R10+Allures!$V10,MROUND(((((SUM($C$1,M10*10,Allures!$X10)/$C$1)-(INT(SUM($C$1,M10*10,Allures!$X10)/$C$1)))*$C$1)/10),0.5),IF(N$2&lt;=Allures!$F10+Allures!$J10+Allures!$N10+Allures!$R10+Allures!$V10+Allures!$Z10,MROUND(((((SUM($C$1,M10*10,Allures!$AB10)/$C$1)-(INT(SUM($C$1,M10*10,Allures!$AB10)/$C$1)))*$C$1)/10),0.5),IF(N$2&lt;= Allures!$F10+Allures!$J10+Allures!$N10+Allures!$R10+Allures!$V10+Allures!$Z10+Allures!$AD10,MROUND(((((SUM($C$1,Repères!M10*10,Allures!$AF10)/$C$1)-(INT(SUM($C$1,Repères!M10*10,Allures!$AF10)/$C$1)))*$C$1)/10),0.5),IF(N$2&lt;=Allures!$F10+Allures!$J10+Allures!$N10+Allures!$R10+Allures!$V10+Allures!$Z10+Allures!$AD10+Allures!$AH10,MROUND(((((SUM($C$1,Repères!M10*10,Allures!$AJ10)/$C$1)-(INT(SUM($C$1,Repères!M10*10,Allures!$AJ10)/$C$1)))*$C$1)/10),0.5),IF(N$2&lt;= Allures!$F10+Allures!$J10+Allures!$N10+Allures!$R10+Allures!$V10+Allures!$Z10+Allures!$AD10+Allures!$AH10+Allures!$AL10,MROUND(((((SUM($C$1,Repères!M10*10,Allures!$AN10  )/$C$1)-(INT(SUM($C$1,Repères!M10*10,Allures!$AN10  )/$C$1)))*$C$1)/10),0.5),IF(N$2&lt;= Allures!$F10+Allures!$J10+Allures!$N10+Allures!$R10+Allures!$V10+Allures!$Z10+Allures!$AD10+Allures!$AH10+Allures!$AL10+Allures!$AP10,MROUND(((((SUM($C$1,Repères!M10*10,Allures!$AR10 )/$C$1)-(INT(SUM($C$1,M10*10,Allures!$AR10 )/$C$1)))*$C$1)/10),0.5), IF(N$2&lt;= Allures!$F10+Allures!$J10+Allures!$N10+Allures!$R10+Allures!$V10+Allures!$Z10+Allures!$AD10+Allures!$AH10+Allures!$AL10+Allures!$AP10+Allures!$AT10,MROUND(((((SUM($C$1,Repères!M10*10,Allures!$AV10)/$C$1)-(INT(SUM($C$1,M10*10, Allures!$AV10)/$C$1)))*$C$1)/10),0.5), IF( N$2&lt;= Allures!$F10+Allures!$J10+Allures!$N10+Allures!$R10+Allures!$V10+Allures!$Z10+Allures!$AD10+Allures!$AH10+Allures!$AL10+Allures!$AP10+Allures!$AT10+Allures!$AT10+Allures!$AX10,MROUND(((((SUM($C$1,Repères!M10*10,Allures!$AZ10  )/$C$1)-(INT(SUM($C$1,M10*10,Allures!$AZ10)/$C$1)))*$C$1)/10),0.5),""))))))))))))</f>
        <v/>
      </c>
      <c r="O10" s="30" t="str">
        <f>IF(O$2&lt;=Allures!$F10,MROUND((((((Allures!$H10*O$2)/$C$1)-INT((Allures!$H10*O$2)/$C$1))*$C$1)/10),0.5),IF(O$2&lt;=Allures!$F10+Allures!$J10,MROUND(((((SUM($C$1,N10*10,Allures!$L10)/$C$1)-(INT(SUM($C$1,N10*10,Allures!$L10)/$C$1)))*$C$1)/10),0.5),IF(O$2&lt;=Allures!$F10+Allures!$J10+Allures!$N10,MROUND(((((SUM($C$1,N10*10,Allures!$P10)/$C$1)-(INT(SUM($C$1,N10*10,Allures!$P10)/$C$1)))*$C$1)/10),0.5),IF(O$2&lt;=Allures!$F10+Allures!$J10+Allures!$N10+Allures!$R10,MROUND(((((SUM($C$1,N10*10,Allures!$T10)/$C$1)-(INT(SUM($C$1,N10*10,Allures!$T10)/$C$1)))*$C$1)/10),0.5),IF(O$2&lt;=Allures!$F10+Allures!$J10+Allures!$N10+Allures!$R10+Allures!$V10,MROUND(((((SUM($C$1,N10*10,Allures!$X10)/$C$1)-(INT(SUM($C$1,N10*10,Allures!$X10)/$C$1)))*$C$1)/10),0.5),IF(O$2&lt;=Allures!$F10+Allures!$J10+Allures!$N10+Allures!$R10+Allures!$V10+Allures!$Z10,MROUND(((((SUM($C$1,N10*10,Allures!$AB10)/$C$1)-(INT(SUM($C$1,N10*10,Allures!$AB10)/$C$1)))*$C$1)/10),0.5),IF(O$2&lt;= Allures!$F10+Allures!$J10+Allures!$N10+Allures!$R10+Allures!$V10+Allures!$Z10+Allures!$AD10,MROUND(((((SUM($C$1,Repères!N10*10,Allures!$AF10)/$C$1)-(INT(SUM($C$1,Repères!N10*10,Allures!$AF10)/$C$1)))*$C$1)/10),0.5),IF(O$2&lt;=Allures!$F10+Allures!$J10+Allures!$N10+Allures!$R10+Allures!$V10+Allures!$Z10+Allures!$AD10+Allures!$AH10,MROUND(((((SUM($C$1,Repères!N10*10,Allures!$AJ10)/$C$1)-(INT(SUM($C$1,Repères!N10*10,Allures!$AJ10)/$C$1)))*$C$1)/10),0.5),IF(O$2&lt;= Allures!$F10+Allures!$J10+Allures!$N10+Allures!$R10+Allures!$V10+Allures!$Z10+Allures!$AD10+Allures!$AH10+Allures!$AL10,MROUND(((((SUM($C$1,Repères!N10*10,Allures!$AN10  )/$C$1)-(INT(SUM($C$1,Repères!N10*10,Allures!$AN10  )/$C$1)))*$C$1)/10),0.5),IF(O$2&lt;= Allures!$F10+Allures!$J10+Allures!$N10+Allures!$R10+Allures!$V10+Allures!$Z10+Allures!$AD10+Allures!$AH10+Allures!$AL10+Allures!$AP10,MROUND(((((SUM($C$1,Repères!N10*10,Allures!$AR10 )/$C$1)-(INT(SUM($C$1,N10*10,Allures!$AR10 )/$C$1)))*$C$1)/10),0.5), IF(O$2&lt;= Allures!$F10+Allures!$J10+Allures!$N10+Allures!$R10+Allures!$V10+Allures!$Z10+Allures!$AD10+Allures!$AH10+Allures!$AL10+Allures!$AP10+Allures!$AT10,MROUND(((((SUM($C$1,Repères!N10*10,Allures!$AV10)/$C$1)-(INT(SUM($C$1,N10*10, Allures!$AV10)/$C$1)))*$C$1)/10),0.5), IF( O$2&lt;= Allures!$F10+Allures!$J10+Allures!$N10+Allures!$R10+Allures!$V10+Allures!$Z10+Allures!$AD10+Allures!$AH10+Allures!$AL10+Allures!$AP10+Allures!$AT10+Allures!$AT10+Allures!$AX10,MROUND(((((SUM($C$1,Repères!N10*10,Allures!$AZ10  )/$C$1)-(INT(SUM($C$1,N10*10,Allures!$AZ10)/$C$1)))*$C$1)/10),0.5),""))))))))))))</f>
        <v/>
      </c>
      <c r="P10" s="30" t="str">
        <f>IF(P$2&lt;=Allures!$F10,MROUND((((((Allures!$H10*P$2)/$C$1)-INT((Allures!$H10*P$2)/$C$1))*$C$1)/10),0.5),IF(P$2&lt;=Allures!$F10+Allures!$J10,MROUND(((((SUM($C$1,O10*10,Allures!$L10)/$C$1)-(INT(SUM($C$1,O10*10,Allures!$L10)/$C$1)))*$C$1)/10),0.5),IF(P$2&lt;=Allures!$F10+Allures!$J10+Allures!$N10,MROUND(((((SUM($C$1,O10*10,Allures!$P10)/$C$1)-(INT(SUM($C$1,O10*10,Allures!$P10)/$C$1)))*$C$1)/10),0.5),IF(P$2&lt;=Allures!$F10+Allures!$J10+Allures!$N10+Allures!$R10,MROUND(((((SUM($C$1,O10*10,Allures!$T10)/$C$1)-(INT(SUM($C$1,O10*10,Allures!$T10)/$C$1)))*$C$1)/10),0.5),IF(P$2&lt;=Allures!$F10+Allures!$J10+Allures!$N10+Allures!$R10+Allures!$V10,MROUND(((((SUM($C$1,O10*10,Allures!$X10)/$C$1)-(INT(SUM($C$1,O10*10,Allures!$X10)/$C$1)))*$C$1)/10),0.5),IF(P$2&lt;=Allures!$F10+Allures!$J10+Allures!$N10+Allures!$R10+Allures!$V10+Allures!$Z10,MROUND(((((SUM($C$1,O10*10,Allures!$AB10)/$C$1)-(INT(SUM($C$1,O10*10,Allures!$AB10)/$C$1)))*$C$1)/10),0.5),IF(P$2&lt;= Allures!$F10+Allures!$J10+Allures!$N10+Allures!$R10+Allures!$V10+Allures!$Z10+Allures!$AD10,MROUND(((((SUM($C$1,Repères!O10*10,Allures!$AF10)/$C$1)-(INT(SUM($C$1,Repères!O10*10,Allures!$AF10)/$C$1)))*$C$1)/10),0.5),IF(P$2&lt;=Allures!$F10+Allures!$J10+Allures!$N10+Allures!$R10+Allures!$V10+Allures!$Z10+Allures!$AD10+Allures!$AH10,MROUND(((((SUM($C$1,Repères!O10*10,Allures!$AJ10)/$C$1)-(INT(SUM($C$1,Repères!O10*10,Allures!$AJ10)/$C$1)))*$C$1)/10),0.5),IF(P$2&lt;= Allures!$F10+Allures!$J10+Allures!$N10+Allures!$R10+Allures!$V10+Allures!$Z10+Allures!$AD10+Allures!$AH10+Allures!$AL10,MROUND(((((SUM($C$1,Repères!O10*10,Allures!$AN10  )/$C$1)-(INT(SUM($C$1,Repères!O10*10,Allures!$AN10  )/$C$1)))*$C$1)/10),0.5),IF(P$2&lt;= Allures!$F10+Allures!$J10+Allures!$N10+Allures!$R10+Allures!$V10+Allures!$Z10+Allures!$AD10+Allures!$AH10+Allures!$AL10+Allures!$AP10,MROUND(((((SUM($C$1,Repères!O10*10,Allures!$AR10 )/$C$1)-(INT(SUM($C$1,O10*10,Allures!$AR10 )/$C$1)))*$C$1)/10),0.5), IF(P$2&lt;= Allures!$F10+Allures!$J10+Allures!$N10+Allures!$R10+Allures!$V10+Allures!$Z10+Allures!$AD10+Allures!$AH10+Allures!$AL10+Allures!$AP10+Allures!$AT10,MROUND(((((SUM($C$1,Repères!O10*10,Allures!$AV10)/$C$1)-(INT(SUM($C$1,O10*10, Allures!$AV10)/$C$1)))*$C$1)/10),0.5), IF( P$2&lt;= Allures!$F10+Allures!$J10+Allures!$N10+Allures!$R10+Allures!$V10+Allures!$Z10+Allures!$AD10+Allures!$AH10+Allures!$AL10+Allures!$AP10+Allures!$AT10+Allures!$AT10+Allures!$AX10,MROUND(((((SUM($C$1,Repères!O10*10,Allures!$AZ10  )/$C$1)-(INT(SUM($C$1,O10*10,Allures!$AZ10)/$C$1)))*$C$1)/10),0.5),""))))))))))))</f>
        <v/>
      </c>
      <c r="Q10" s="30" t="str">
        <f>IF(Q$2&lt;=Allures!$F10,MROUND((((((Allures!$H10*Q$2)/$C$1)-INT((Allures!$H10*Q$2)/$C$1))*$C$1)/10),0.5),IF(Q$2&lt;=Allures!$F10+Allures!$J10,MROUND(((((SUM($C$1,P10*10,Allures!$L10)/$C$1)-(INT(SUM($C$1,P10*10,Allures!$L10)/$C$1)))*$C$1)/10),0.5),IF(Q$2&lt;=Allures!$F10+Allures!$J10+Allures!$N10,MROUND(((((SUM($C$1,P10*10,Allures!$P10)/$C$1)-(INT(SUM($C$1,P10*10,Allures!$P10)/$C$1)))*$C$1)/10),0.5),IF(Q$2&lt;=Allures!$F10+Allures!$J10+Allures!$N10+Allures!$R10,MROUND(((((SUM($C$1,P10*10,Allures!$T10)/$C$1)-(INT(SUM($C$1,P10*10,Allures!$T10)/$C$1)))*$C$1)/10),0.5),IF(Q$2&lt;=Allures!$F10+Allures!$J10+Allures!$N10+Allures!$R10+Allures!$V10,MROUND(((((SUM($C$1,P10*10,Allures!$X10)/$C$1)-(INT(SUM($C$1,P10*10,Allures!$X10)/$C$1)))*$C$1)/10),0.5),IF(Q$2&lt;=Allures!$F10+Allures!$J10+Allures!$N10+Allures!$R10+Allures!$V10+Allures!$Z10,MROUND(((((SUM($C$1,P10*10,Allures!$AB10)/$C$1)-(INT(SUM($C$1,P10*10,Allures!$AB10)/$C$1)))*$C$1)/10),0.5),IF(Q$2&lt;= Allures!$F10+Allures!$J10+Allures!$N10+Allures!$R10+Allures!$V10+Allures!$Z10+Allures!$AD10,MROUND(((((SUM($C$1,Repères!P10*10,Allures!$AF10)/$C$1)-(INT(SUM($C$1,Repères!P10*10,Allures!$AF10)/$C$1)))*$C$1)/10),0.5),IF(Q$2&lt;=Allures!$F10+Allures!$J10+Allures!$N10+Allures!$R10+Allures!$V10+Allures!$Z10+Allures!$AD10+Allures!$AH10,MROUND(((((SUM($C$1,Repères!P10*10,Allures!$AJ10)/$C$1)-(INT(SUM($C$1,Repères!P10*10,Allures!$AJ10)/$C$1)))*$C$1)/10),0.5),IF(Q$2&lt;= Allures!$F10+Allures!$J10+Allures!$N10+Allures!$R10+Allures!$V10+Allures!$Z10+Allures!$AD10+Allures!$AH10+Allures!$AL10,MROUND(((((SUM($C$1,Repères!P10*10,Allures!$AN10  )/$C$1)-(INT(SUM($C$1,Repères!P10*10,Allures!$AN10  )/$C$1)))*$C$1)/10),0.5),IF(Q$2&lt;= Allures!$F10+Allures!$J10+Allures!$N10+Allures!$R10+Allures!$V10+Allures!$Z10+Allures!$AD10+Allures!$AH10+Allures!$AL10+Allures!$AP10,MROUND(((((SUM($C$1,Repères!P10*10,Allures!$AR10 )/$C$1)-(INT(SUM($C$1,P10*10,Allures!$AR10 )/$C$1)))*$C$1)/10),0.5), IF(Q$2&lt;= Allures!$F10+Allures!$J10+Allures!$N10+Allures!$R10+Allures!$V10+Allures!$Z10+Allures!$AD10+Allures!$AH10+Allures!$AL10+Allures!$AP10+Allures!$AT10,MROUND(((((SUM($C$1,Repères!P10*10,Allures!$AV10)/$C$1)-(INT(SUM($C$1,P10*10, Allures!$AV10)/$C$1)))*$C$1)/10),0.5), IF( Q$2&lt;= Allures!$F10+Allures!$J10+Allures!$N10+Allures!$R10+Allures!$V10+Allures!$Z10+Allures!$AD10+Allures!$AH10+Allures!$AL10+Allures!$AP10+Allures!$AT10+Allures!$AT10+Allures!$AX10,MROUND(((((SUM($C$1,Repères!P10*10,Allures!$AZ10  )/$C$1)-(INT(SUM($C$1,P10*10,Allures!$AZ10)/$C$1)))*$C$1)/10),0.5),""))))))))))))</f>
        <v/>
      </c>
      <c r="R10" s="30" t="str">
        <f>IF(R$2&lt;=Allures!$F10,MROUND((((((Allures!$H10*R$2)/$C$1)-INT((Allures!$H10*R$2)/$C$1))*$C$1)/10),0.5),IF(R$2&lt;=Allures!$F10+Allures!$J10,MROUND(((((SUM($C$1,Q10*10,Allures!$L10)/$C$1)-(INT(SUM($C$1,Q10*10,Allures!$L10)/$C$1)))*$C$1)/10),0.5),IF(R$2&lt;=Allures!$F10+Allures!$J10+Allures!$N10,MROUND(((((SUM($C$1,Q10*10,Allures!$P10)/$C$1)-(INT(SUM($C$1,Q10*10,Allures!$P10)/$C$1)))*$C$1)/10),0.5),IF(R$2&lt;=Allures!$F10+Allures!$J10+Allures!$N10+Allures!$R10,MROUND(((((SUM($C$1,Q10*10,Allures!$T10)/$C$1)-(INT(SUM($C$1,Q10*10,Allures!$T10)/$C$1)))*$C$1)/10),0.5),IF(R$2&lt;=Allures!$F10+Allures!$J10+Allures!$N10+Allures!$R10+Allures!$V10,MROUND(((((SUM($C$1,Q10*10,Allures!$X10)/$C$1)-(INT(SUM($C$1,Q10*10,Allures!$X10)/$C$1)))*$C$1)/10),0.5),IF(R$2&lt;=Allures!$F10+Allures!$J10+Allures!$N10+Allures!$R10+Allures!$V10+Allures!$Z10,MROUND(((((SUM($C$1,Q10*10,Allures!$AB10)/$C$1)-(INT(SUM($C$1,Q10*10,Allures!$AB10)/$C$1)))*$C$1)/10),0.5),IF(R$2&lt;= Allures!$F10+Allures!$J10+Allures!$N10+Allures!$R10+Allures!$V10+Allures!$Z10+Allures!$AD10,MROUND(((((SUM($C$1,Repères!Q10*10,Allures!$AF10)/$C$1)-(INT(SUM($C$1,Repères!Q10*10,Allures!$AF10)/$C$1)))*$C$1)/10),0.5),IF(R$2&lt;=Allures!$F10+Allures!$J10+Allures!$N10+Allures!$R10+Allures!$V10+Allures!$Z10+Allures!$AD10+Allures!$AH10,MROUND(((((SUM($C$1,Repères!Q10*10,Allures!$AJ10)/$C$1)-(INT(SUM($C$1,Repères!Q10*10,Allures!$AJ10)/$C$1)))*$C$1)/10),0.5),IF(R$2&lt;= Allures!$F10+Allures!$J10+Allures!$N10+Allures!$R10+Allures!$V10+Allures!$Z10+Allures!$AD10+Allures!$AH10+Allures!$AL10,MROUND(((((SUM($C$1,Repères!Q10*10,Allures!$AN10  )/$C$1)-(INT(SUM($C$1,Repères!Q10*10,Allures!$AN10  )/$C$1)))*$C$1)/10),0.5),IF(R$2&lt;= Allures!$F10+Allures!$J10+Allures!$N10+Allures!$R10+Allures!$V10+Allures!$Z10+Allures!$AD10+Allures!$AH10+Allures!$AL10+Allures!$AP10,MROUND(((((SUM($C$1,Repères!Q10*10,Allures!$AR10 )/$C$1)-(INT(SUM($C$1,Q10*10,Allures!$AR10 )/$C$1)))*$C$1)/10),0.5), IF(R$2&lt;= Allures!$F10+Allures!$J10+Allures!$N10+Allures!$R10+Allures!$V10+Allures!$Z10+Allures!$AD10+Allures!$AH10+Allures!$AL10+Allures!$AP10+Allures!$AT10,MROUND(((((SUM($C$1,Repères!Q10*10,Allures!$AV10)/$C$1)-(INT(SUM($C$1,Q10*10, Allures!$AV10)/$C$1)))*$C$1)/10),0.5), IF( R$2&lt;= Allures!$F10+Allures!$J10+Allures!$N10+Allures!$R10+Allures!$V10+Allures!$Z10+Allures!$AD10+Allures!$AH10+Allures!$AL10+Allures!$AP10+Allures!$AT10+Allures!$AT10+Allures!$AX10,MROUND(((((SUM($C$1,Repères!Q10*10,Allures!$AZ10  )/$C$1)-(INT(SUM($C$1,Q10*10,Allures!$AZ10)/$C$1)))*$C$1)/10),0.5),""))))))))))))</f>
        <v/>
      </c>
      <c r="S10" s="30" t="str">
        <f>IF(S$2&lt;=Allures!$F10,MROUND((((((Allures!$H10*S$2)/$C$1)-INT((Allures!$H10*S$2)/$C$1))*$C$1)/10),0.5),IF(S$2&lt;=Allures!$F10+Allures!$J10,MROUND(((((SUM($C$1,R10*10,Allures!$L10)/$C$1)-(INT(SUM($C$1,R10*10,Allures!$L10)/$C$1)))*$C$1)/10),0.5),IF(S$2&lt;=Allures!$F10+Allures!$J10+Allures!$N10,MROUND(((((SUM($C$1,R10*10,Allures!$P10)/$C$1)-(INT(SUM($C$1,R10*10,Allures!$P10)/$C$1)))*$C$1)/10),0.5),IF(S$2&lt;=Allures!$F10+Allures!$J10+Allures!$N10+Allures!$R10,MROUND(((((SUM($C$1,R10*10,Allures!$T10)/$C$1)-(INT(SUM($C$1,R10*10,Allures!$T10)/$C$1)))*$C$1)/10),0.5),IF(S$2&lt;=Allures!$F10+Allures!$J10+Allures!$N10+Allures!$R10+Allures!$V10,MROUND(((((SUM($C$1,R10*10,Allures!$X10)/$C$1)-(INT(SUM($C$1,R10*10,Allures!$X10)/$C$1)))*$C$1)/10),0.5),IF(S$2&lt;=Allures!$F10+Allures!$J10+Allures!$N10+Allures!$R10+Allures!$V10+Allures!$Z10,MROUND(((((SUM($C$1,R10*10,Allures!$AB10)/$C$1)-(INT(SUM($C$1,R10*10,Allures!$AB10)/$C$1)))*$C$1)/10),0.5),IF(S$2&lt;= Allures!$F10+Allures!$J10+Allures!$N10+Allures!$R10+Allures!$V10+Allures!$Z10+Allures!$AD10,MROUND(((((SUM($C$1,Repères!R10*10,Allures!$AF10)/$C$1)-(INT(SUM($C$1,Repères!R10*10,Allures!$AF10)/$C$1)))*$C$1)/10),0.5),IF(S$2&lt;=Allures!$F10+Allures!$J10+Allures!$N10+Allures!$R10+Allures!$V10+Allures!$Z10+Allures!$AD10+Allures!$AH10,MROUND(((((SUM($C$1,Repères!R10*10,Allures!$AJ10)/$C$1)-(INT(SUM($C$1,Repères!R10*10,Allures!$AJ10)/$C$1)))*$C$1)/10),0.5),IF(S$2&lt;= Allures!$F10+Allures!$J10+Allures!$N10+Allures!$R10+Allures!$V10+Allures!$Z10+Allures!$AD10+Allures!$AH10+Allures!$AL10,MROUND(((((SUM($C$1,Repères!R10*10,Allures!$AN10  )/$C$1)-(INT(SUM($C$1,Repères!R10*10,Allures!$AN10  )/$C$1)))*$C$1)/10),0.5),IF(S$2&lt;= Allures!$F10+Allures!$J10+Allures!$N10+Allures!$R10+Allures!$V10+Allures!$Z10+Allures!$AD10+Allures!$AH10+Allures!$AL10+Allures!$AP10,MROUND(((((SUM($C$1,Repères!R10*10,Allures!$AR10 )/$C$1)-(INT(SUM($C$1,R10*10,Allures!$AR10 )/$C$1)))*$C$1)/10),0.5), IF(S$2&lt;= Allures!$F10+Allures!$J10+Allures!$N10+Allures!$R10+Allures!$V10+Allures!$Z10+Allures!$AD10+Allures!$AH10+Allures!$AL10+Allures!$AP10+Allures!$AT10,MROUND(((((SUM($C$1,Repères!R10*10,Allures!$AV10)/$C$1)-(INT(SUM($C$1,R10*10, Allures!$AV10)/$C$1)))*$C$1)/10),0.5), IF( S$2&lt;= Allures!$F10+Allures!$J10+Allures!$N10+Allures!$R10+Allures!$V10+Allures!$Z10+Allures!$AD10+Allures!$AH10+Allures!$AL10+Allures!$AP10+Allures!$AT10+Allures!$AT10+Allures!$AX10,MROUND(((((SUM($C$1,Repères!R10*10,Allures!$AZ10  )/$C$1)-(INT(SUM($C$1,R10*10,Allures!$AZ10)/$C$1)))*$C$1)/10),0.5),""))))))))))))</f>
        <v/>
      </c>
      <c r="T10" s="30" t="str">
        <f>IF(T$2&lt;=Allures!$F10,MROUND((((((Allures!$H10*T$2)/$C$1)-INT((Allures!$H10*T$2)/$C$1))*$C$1)/10),0.5),IF(T$2&lt;=Allures!$F10+Allures!$J10,MROUND(((((SUM($C$1,S10*10,Allures!$L10)/$C$1)-(INT(SUM($C$1,S10*10,Allures!$L10)/$C$1)))*$C$1)/10),0.5),IF(T$2&lt;=Allures!$F10+Allures!$J10+Allures!$N10,MROUND(((((SUM($C$1,S10*10,Allures!$P10)/$C$1)-(INT(SUM($C$1,S10*10,Allures!$P10)/$C$1)))*$C$1)/10),0.5),IF(T$2&lt;=Allures!$F10+Allures!$J10+Allures!$N10+Allures!$R10,MROUND(((((SUM($C$1,S10*10,Allures!$T10)/$C$1)-(INT(SUM($C$1,S10*10,Allures!$T10)/$C$1)))*$C$1)/10),0.5),IF(T$2&lt;=Allures!$F10+Allures!$J10+Allures!$N10+Allures!$R10+Allures!$V10,MROUND(((((SUM($C$1,S10*10,Allures!$X10)/$C$1)-(INT(SUM($C$1,S10*10,Allures!$X10)/$C$1)))*$C$1)/10),0.5),IF(T$2&lt;=Allures!$F10+Allures!$J10+Allures!$N10+Allures!$R10+Allures!$V10+Allures!$Z10,MROUND(((((SUM($C$1,S10*10,Allures!$AB10)/$C$1)-(INT(SUM($C$1,S10*10,Allures!$AB10)/$C$1)))*$C$1)/10),0.5),IF(T$2&lt;= Allures!$F10+Allures!$J10+Allures!$N10+Allures!$R10+Allures!$V10+Allures!$Z10+Allures!$AD10,MROUND(((((SUM($C$1,Repères!S10*10,Allures!$AF10)/$C$1)-(INT(SUM($C$1,Repères!S10*10,Allures!$AF10)/$C$1)))*$C$1)/10),0.5),IF(T$2&lt;=Allures!$F10+Allures!$J10+Allures!$N10+Allures!$R10+Allures!$V10+Allures!$Z10+Allures!$AD10+Allures!$AH10,MROUND(((((SUM($C$1,Repères!S10*10,Allures!$AJ10)/$C$1)-(INT(SUM($C$1,Repères!S10*10,Allures!$AJ10)/$C$1)))*$C$1)/10),0.5),IF(T$2&lt;= Allures!$F10+Allures!$J10+Allures!$N10+Allures!$R10+Allures!$V10+Allures!$Z10+Allures!$AD10+Allures!$AH10+Allures!$AL10,MROUND(((((SUM($C$1,Repères!S10*10,Allures!$AN10  )/$C$1)-(INT(SUM($C$1,Repères!S10*10,Allures!$AN10  )/$C$1)))*$C$1)/10),0.5),IF(T$2&lt;= Allures!$F10+Allures!$J10+Allures!$N10+Allures!$R10+Allures!$V10+Allures!$Z10+Allures!$AD10+Allures!$AH10+Allures!$AL10+Allures!$AP10,MROUND(((((SUM($C$1,Repères!S10*10,Allures!$AR10 )/$C$1)-(INT(SUM($C$1,S10*10,Allures!$AR10 )/$C$1)))*$C$1)/10),0.5), IF(T$2&lt;= Allures!$F10+Allures!$J10+Allures!$N10+Allures!$R10+Allures!$V10+Allures!$Z10+Allures!$AD10+Allures!$AH10+Allures!$AL10+Allures!$AP10+Allures!$AT10,MROUND(((((SUM($C$1,Repères!S10*10,Allures!$AV10)/$C$1)-(INT(SUM($C$1,S10*10, Allures!$AV10)/$C$1)))*$C$1)/10),0.5), IF( T$2&lt;= Allures!$F10+Allures!$J10+Allures!$N10+Allures!$R10+Allures!$V10+Allures!$Z10+Allures!$AD10+Allures!$AH10+Allures!$AL10+Allures!$AP10+Allures!$AT10+Allures!$AT10+Allures!$AX10,MROUND(((((SUM($C$1,Repères!S10*10,Allures!$AZ10  )/$C$1)-(INT(SUM($C$1,S10*10,Allures!$AZ10)/$C$1)))*$C$1)/10),0.5),""))))))))))))</f>
        <v/>
      </c>
      <c r="U10" s="30" t="str">
        <f>IF(U$2&lt;=Allures!$F10,MROUND((((((Allures!$H10*U$2)/$C$1)-INT((Allures!$H10*U$2)/$C$1))*$C$1)/10),0.5),IF(U$2&lt;=Allures!$F10+Allures!$J10,MROUND(((((SUM($C$1,T10*10,Allures!$L10)/$C$1)-(INT(SUM($C$1,T10*10,Allures!$L10)/$C$1)))*$C$1)/10),0.5),IF(U$2&lt;=Allures!$F10+Allures!$J10+Allures!$N10,MROUND(((((SUM($C$1,T10*10,Allures!$P10)/$C$1)-(INT(SUM($C$1,T10*10,Allures!$P10)/$C$1)))*$C$1)/10),0.5),IF(U$2&lt;=Allures!$F10+Allures!$J10+Allures!$N10+Allures!$R10,MROUND(((((SUM($C$1,T10*10,Allures!$T10)/$C$1)-(INT(SUM($C$1,T10*10,Allures!$T10)/$C$1)))*$C$1)/10),0.5),IF(U$2&lt;=Allures!$F10+Allures!$J10+Allures!$N10+Allures!$R10+Allures!$V10,MROUND(((((SUM($C$1,T10*10,Allures!$X10)/$C$1)-(INT(SUM($C$1,T10*10,Allures!$X10)/$C$1)))*$C$1)/10),0.5),IF(U$2&lt;=Allures!$F10+Allures!$J10+Allures!$N10+Allures!$R10+Allures!$V10+Allures!$Z10,MROUND(((((SUM($C$1,T10*10,Allures!$AB10)/$C$1)-(INT(SUM($C$1,T10*10,Allures!$AB10)/$C$1)))*$C$1)/10),0.5),IF(U$2&lt;= Allures!$F10+Allures!$J10+Allures!$N10+Allures!$R10+Allures!$V10+Allures!$Z10+Allures!$AD10,MROUND(((((SUM($C$1,Repères!T10*10,Allures!$AF10)/$C$1)-(INT(SUM($C$1,Repères!T10*10,Allures!$AF10)/$C$1)))*$C$1)/10),0.5),IF(U$2&lt;=Allures!$F10+Allures!$J10+Allures!$N10+Allures!$R10+Allures!$V10+Allures!$Z10+Allures!$AD10+Allures!$AH10,MROUND(((((SUM($C$1,Repères!T10*10,Allures!$AJ10)/$C$1)-(INT(SUM($C$1,Repères!T10*10,Allures!$AJ10)/$C$1)))*$C$1)/10),0.5),IF(U$2&lt;= Allures!$F10+Allures!$J10+Allures!$N10+Allures!$R10+Allures!$V10+Allures!$Z10+Allures!$AD10+Allures!$AH10+Allures!$AL10,MROUND(((((SUM($C$1,Repères!T10*10,Allures!$AN10  )/$C$1)-(INT(SUM($C$1,Repères!T10*10,Allures!$AN10  )/$C$1)))*$C$1)/10),0.5),IF(U$2&lt;= Allures!$F10+Allures!$J10+Allures!$N10+Allures!$R10+Allures!$V10+Allures!$Z10+Allures!$AD10+Allures!$AH10+Allures!$AL10+Allures!$AP10,MROUND(((((SUM($C$1,Repères!T10*10,Allures!$AR10 )/$C$1)-(INT(SUM($C$1,T10*10,Allures!$AR10 )/$C$1)))*$C$1)/10),0.5), IF(U$2&lt;= Allures!$F10+Allures!$J10+Allures!$N10+Allures!$R10+Allures!$V10+Allures!$Z10+Allures!$AD10+Allures!$AH10+Allures!$AL10+Allures!$AP10+Allures!$AT10,MROUND(((((SUM($C$1,Repères!T10*10,Allures!$AV10)/$C$1)-(INT(SUM($C$1,T10*10, Allures!$AV10)/$C$1)))*$C$1)/10),0.5), IF( U$2&lt;= Allures!$F10+Allures!$J10+Allures!$N10+Allures!$R10+Allures!$V10+Allures!$Z10+Allures!$AD10+Allures!$AH10+Allures!$AL10+Allures!$AP10+Allures!$AT10+Allures!$AT10+Allures!$AX10,MROUND(((((SUM($C$1,Repères!T10*10,Allures!$AZ10  )/$C$1)-(INT(SUM($C$1,T10*10,Allures!$AZ10)/$C$1)))*$C$1)/10),0.5),""))))))))))))</f>
        <v/>
      </c>
      <c r="V10" s="30" t="str">
        <f>IF(V$2&lt;=Allures!$F10,MROUND((((((Allures!$H10*V$2)/$C$1)-INT((Allures!$H10*V$2)/$C$1))*$C$1)/10),0.5),IF(V$2&lt;=Allures!$F10+Allures!$J10,MROUND(((((SUM($C$1,U10*10,Allures!$L10)/$C$1)-(INT(SUM($C$1,U10*10,Allures!$L10)/$C$1)))*$C$1)/10),0.5),IF(V$2&lt;=Allures!$F10+Allures!$J10+Allures!$N10,MROUND(((((SUM($C$1,U10*10,Allures!$P10)/$C$1)-(INT(SUM($C$1,U10*10,Allures!$P10)/$C$1)))*$C$1)/10),0.5),IF(V$2&lt;=Allures!$F10+Allures!$J10+Allures!$N10+Allures!$R10,MROUND(((((SUM($C$1,U10*10,Allures!$T10)/$C$1)-(INT(SUM($C$1,U10*10,Allures!$T10)/$C$1)))*$C$1)/10),0.5),IF(V$2&lt;=Allures!$F10+Allures!$J10+Allures!$N10+Allures!$R10+Allures!$V10,MROUND(((((SUM($C$1,U10*10,Allures!$X10)/$C$1)-(INT(SUM($C$1,U10*10,Allures!$X10)/$C$1)))*$C$1)/10),0.5),IF(V$2&lt;=Allures!$F10+Allures!$J10+Allures!$N10+Allures!$R10+Allures!$V10+Allures!$Z10,MROUND(((((SUM($C$1,U10*10,Allures!$AB10)/$C$1)-(INT(SUM($C$1,U10*10,Allures!$AB10)/$C$1)))*$C$1)/10),0.5),IF(V$2&lt;= Allures!$F10+Allures!$J10+Allures!$N10+Allures!$R10+Allures!$V10+Allures!$Z10+Allures!$AD10,MROUND(((((SUM($C$1,Repères!U10*10,Allures!$AF10)/$C$1)-(INT(SUM($C$1,Repères!U10*10,Allures!$AF10)/$C$1)))*$C$1)/10),0.5),IF(V$2&lt;=Allures!$F10+Allures!$J10+Allures!$N10+Allures!$R10+Allures!$V10+Allures!$Z10+Allures!$AD10+Allures!$AH10,MROUND(((((SUM($C$1,Repères!U10*10,Allures!$AJ10)/$C$1)-(INT(SUM($C$1,Repères!U10*10,Allures!$AJ10)/$C$1)))*$C$1)/10),0.5),IF(V$2&lt;= Allures!$F10+Allures!$J10+Allures!$N10+Allures!$R10+Allures!$V10+Allures!$Z10+Allures!$AD10+Allures!$AH10+Allures!$AL10,MROUND(((((SUM($C$1,Repères!U10*10,Allures!$AN10  )/$C$1)-(INT(SUM($C$1,Repères!U10*10,Allures!$AN10  )/$C$1)))*$C$1)/10),0.5),IF(V$2&lt;= Allures!$F10+Allures!$J10+Allures!$N10+Allures!$R10+Allures!$V10+Allures!$Z10+Allures!$AD10+Allures!$AH10+Allures!$AL10+Allures!$AP10,MROUND(((((SUM($C$1,Repères!U10*10,Allures!$AR10 )/$C$1)-(INT(SUM($C$1,U10*10,Allures!$AR10 )/$C$1)))*$C$1)/10),0.5), IF(V$2&lt;= Allures!$F10+Allures!$J10+Allures!$N10+Allures!$R10+Allures!$V10+Allures!$Z10+Allures!$AD10+Allures!$AH10+Allures!$AL10+Allures!$AP10+Allures!$AT10,MROUND(((((SUM($C$1,Repères!U10*10,Allures!$AV10)/$C$1)-(INT(SUM($C$1,U10*10, Allures!$AV10)/$C$1)))*$C$1)/10),0.5), IF( V$2&lt;= Allures!$F10+Allures!$J10+Allures!$N10+Allures!$R10+Allures!$V10+Allures!$Z10+Allures!$AD10+Allures!$AH10+Allures!$AL10+Allures!$AP10+Allures!$AT10+Allures!$AT10+Allures!$AX10,MROUND(((((SUM($C$1,Repères!U10*10,Allures!$AZ10  )/$C$1)-(INT(SUM($C$1,U10*10,Allures!$AZ10)/$C$1)))*$C$1)/10),0.5),""))))))))))))</f>
        <v/>
      </c>
      <c r="W10" s="30" t="str">
        <f>IF(W$2&lt;=Allures!$F10,MROUND((((((Allures!$H10*W$2)/$C$1)-INT((Allures!$H10*W$2)/$C$1))*$C$1)/10),0.5),IF(W$2&lt;=Allures!$F10+Allures!$J10,MROUND(((((SUM($C$1,V10*10,Allures!$L10)/$C$1)-(INT(SUM($C$1,V10*10,Allures!$L10)/$C$1)))*$C$1)/10),0.5),IF(W$2&lt;=Allures!$F10+Allures!$J10+Allures!$N10,MROUND(((((SUM($C$1,V10*10,Allures!$P10)/$C$1)-(INT(SUM($C$1,V10*10,Allures!$P10)/$C$1)))*$C$1)/10),0.5),IF(W$2&lt;=Allures!$F10+Allures!$J10+Allures!$N10+Allures!$R10,MROUND(((((SUM($C$1,V10*10,Allures!$T10)/$C$1)-(INT(SUM($C$1,V10*10,Allures!$T10)/$C$1)))*$C$1)/10),0.5),IF(W$2&lt;=Allures!$F10+Allures!$J10+Allures!$N10+Allures!$R10+Allures!$V10,MROUND(((((SUM($C$1,V10*10,Allures!$X10)/$C$1)-(INT(SUM($C$1,V10*10,Allures!$X10)/$C$1)))*$C$1)/10),0.5),IF(W$2&lt;=Allures!$F10+Allures!$J10+Allures!$N10+Allures!$R10+Allures!$V10+Allures!$Z10,MROUND(((((SUM($C$1,V10*10,Allures!$AB10)/$C$1)-(INT(SUM($C$1,V10*10,Allures!$AB10)/$C$1)))*$C$1)/10),0.5),IF(W$2&lt;= Allures!$F10+Allures!$J10+Allures!$N10+Allures!$R10+Allures!$V10+Allures!$Z10+Allures!$AD10,MROUND(((((SUM($C$1,Repères!V10*10,Allures!$AF10)/$C$1)-(INT(SUM($C$1,Repères!V10*10,Allures!$AF10)/$C$1)))*$C$1)/10),0.5),IF(W$2&lt;=Allures!$F10+Allures!$J10+Allures!$N10+Allures!$R10+Allures!$V10+Allures!$Z10+Allures!$AD10+Allures!$AH10,MROUND(((((SUM($C$1,Repères!V10*10,Allures!$AJ10)/$C$1)-(INT(SUM($C$1,Repères!V10*10,Allures!$AJ10)/$C$1)))*$C$1)/10),0.5),IF(W$2&lt;= Allures!$F10+Allures!$J10+Allures!$N10+Allures!$R10+Allures!$V10+Allures!$Z10+Allures!$AD10+Allures!$AH10+Allures!$AL10,MROUND(((((SUM($C$1,Repères!V10*10,Allures!$AN10  )/$C$1)-(INT(SUM($C$1,Repères!V10*10,Allures!$AN10  )/$C$1)))*$C$1)/10),0.5),IF(W$2&lt;= Allures!$F10+Allures!$J10+Allures!$N10+Allures!$R10+Allures!$V10+Allures!$Z10+Allures!$AD10+Allures!$AH10+Allures!$AL10+Allures!$AP10,MROUND(((((SUM($C$1,Repères!V10*10,Allures!$AR10 )/$C$1)-(INT(SUM($C$1,V10*10,Allures!$AR10 )/$C$1)))*$C$1)/10),0.5), IF(W$2&lt;= Allures!$F10+Allures!$J10+Allures!$N10+Allures!$R10+Allures!$V10+Allures!$Z10+Allures!$AD10+Allures!$AH10+Allures!$AL10+Allures!$AP10+Allures!$AT10,MROUND(((((SUM($C$1,Repères!V10*10,Allures!$AV10)/$C$1)-(INT(SUM($C$1,V10*10, Allures!$AV10)/$C$1)))*$C$1)/10),0.5), IF( W$2&lt;= Allures!$F10+Allures!$J10+Allures!$N10+Allures!$R10+Allures!$V10+Allures!$Z10+Allures!$AD10+Allures!$AH10+Allures!$AL10+Allures!$AP10+Allures!$AT10+Allures!$AT10+Allures!$AX10,MROUND(((((SUM($C$1,Repères!V10*10,Allures!$AZ10  )/$C$1)-(INT(SUM($C$1,V10*10,Allures!$AZ10)/$C$1)))*$C$1)/10),0.5),""))))))))))))</f>
        <v/>
      </c>
      <c r="X10" s="30" t="str">
        <f>IF(X$2&lt;=Allures!$F10,MROUND((((((Allures!$H10*X$2)/$C$1)-INT((Allures!$H10*X$2)/$C$1))*$C$1)/10),0.5),IF(X$2&lt;=Allures!$F10+Allures!$J10,MROUND(((((SUM($C$1,W10*10,Allures!$L10)/$C$1)-(INT(SUM($C$1,W10*10,Allures!$L10)/$C$1)))*$C$1)/10),0.5),IF(X$2&lt;=Allures!$F10+Allures!$J10+Allures!$N10,MROUND(((((SUM($C$1,W10*10,Allures!$P10)/$C$1)-(INT(SUM($C$1,W10*10,Allures!$P10)/$C$1)))*$C$1)/10),0.5),IF(X$2&lt;=Allures!$F10+Allures!$J10+Allures!$N10+Allures!$R10,MROUND(((((SUM($C$1,W10*10,Allures!$T10)/$C$1)-(INT(SUM($C$1,W10*10,Allures!$T10)/$C$1)))*$C$1)/10),0.5),IF(X$2&lt;=Allures!$F10+Allures!$J10+Allures!$N10+Allures!$R10+Allures!$V10,MROUND(((((SUM($C$1,W10*10,Allures!$X10)/$C$1)-(INT(SUM($C$1,W10*10,Allures!$X10)/$C$1)))*$C$1)/10),0.5),IF(X$2&lt;=Allures!$F10+Allures!$J10+Allures!$N10+Allures!$R10+Allures!$V10+Allures!$Z10,MROUND(((((SUM($C$1,W10*10,Allures!$AB10)/$C$1)-(INT(SUM($C$1,W10*10,Allures!$AB10)/$C$1)))*$C$1)/10),0.5),IF(X$2&lt;= Allures!$F10+Allures!$J10+Allures!$N10+Allures!$R10+Allures!$V10+Allures!$Z10+Allures!$AD10,MROUND(((((SUM($C$1,Repères!W10*10,Allures!$AF10)/$C$1)-(INT(SUM($C$1,Repères!W10*10,Allures!$AF10)/$C$1)))*$C$1)/10),0.5),IF(X$2&lt;=Allures!$F10+Allures!$J10+Allures!$N10+Allures!$R10+Allures!$V10+Allures!$Z10+Allures!$AD10+Allures!$AH10,MROUND(((((SUM($C$1,Repères!W10*10,Allures!$AJ10)/$C$1)-(INT(SUM($C$1,Repères!W10*10,Allures!$AJ10)/$C$1)))*$C$1)/10),0.5),IF(X$2&lt;= Allures!$F10+Allures!$J10+Allures!$N10+Allures!$R10+Allures!$V10+Allures!$Z10+Allures!$AD10+Allures!$AH10+Allures!$AL10,MROUND(((((SUM($C$1,Repères!W10*10,Allures!$AN10  )/$C$1)-(INT(SUM($C$1,Repères!W10*10,Allures!$AN10  )/$C$1)))*$C$1)/10),0.5),IF(X$2&lt;= Allures!$F10+Allures!$J10+Allures!$N10+Allures!$R10+Allures!$V10+Allures!$Z10+Allures!$AD10+Allures!$AH10+Allures!$AL10+Allures!$AP10,MROUND(((((SUM($C$1,Repères!W10*10,Allures!$AR10 )/$C$1)-(INT(SUM($C$1,W10*10,Allures!$AR10 )/$C$1)))*$C$1)/10),0.5), IF(X$2&lt;= Allures!$F10+Allures!$J10+Allures!$N10+Allures!$R10+Allures!$V10+Allures!$Z10+Allures!$AD10+Allures!$AH10+Allures!$AL10+Allures!$AP10+Allures!$AT10,MROUND(((((SUM($C$1,Repères!W10*10,Allures!$AV10)/$C$1)-(INT(SUM($C$1,W10*10, Allures!$AV10)/$C$1)))*$C$1)/10),0.5), IF( X$2&lt;= Allures!$F10+Allures!$J10+Allures!$N10+Allures!$R10+Allures!$V10+Allures!$Z10+Allures!$AD10+Allures!$AH10+Allures!$AL10+Allures!$AP10+Allures!$AT10+Allures!$AT10+Allures!$AX10,MROUND(((((SUM($C$1,Repères!W10*10,Allures!$AZ10  )/$C$1)-(INT(SUM($C$1,W10*10,Allures!$AZ10)/$C$1)))*$C$1)/10),0.5),""))))))))))))</f>
        <v/>
      </c>
      <c r="Y10" s="30" t="str">
        <f>IF(Y$2&lt;=Allures!$F10,MROUND((((((Allures!$H10*Y$2)/$C$1)-INT((Allures!$H10*Y$2)/$C$1))*$C$1)/10),0.5),IF(Y$2&lt;=Allures!$F10+Allures!$J10,MROUND(((((SUM($C$1,X10*10,Allures!$L10)/$C$1)-(INT(SUM($C$1,X10*10,Allures!$L10)/$C$1)))*$C$1)/10),0.5),IF(Y$2&lt;=Allures!$F10+Allures!$J10+Allures!$N10,MROUND(((((SUM($C$1,X10*10,Allures!$P10)/$C$1)-(INT(SUM($C$1,X10*10,Allures!$P10)/$C$1)))*$C$1)/10),0.5),IF(Y$2&lt;=Allures!$F10+Allures!$J10+Allures!$N10+Allures!$R10,MROUND(((((SUM($C$1,X10*10,Allures!$T10)/$C$1)-(INT(SUM($C$1,X10*10,Allures!$T10)/$C$1)))*$C$1)/10),0.5),IF(Y$2&lt;=Allures!$F10+Allures!$J10+Allures!$N10+Allures!$R10+Allures!$V10,MROUND(((((SUM($C$1,X10*10,Allures!$X10)/$C$1)-(INT(SUM($C$1,X10*10,Allures!$X10)/$C$1)))*$C$1)/10),0.5),IF(Y$2&lt;=Allures!$F10+Allures!$J10+Allures!$N10+Allures!$R10+Allures!$V10+Allures!$Z10,MROUND(((((SUM($C$1,X10*10,Allures!$AB10)/$C$1)-(INT(SUM($C$1,X10*10,Allures!$AB10)/$C$1)))*$C$1)/10),0.5),IF(Y$2&lt;= Allures!$F10+Allures!$J10+Allures!$N10+Allures!$R10+Allures!$V10+Allures!$Z10+Allures!$AD10,MROUND(((((SUM($C$1,Repères!X10*10,Allures!$AF10)/$C$1)-(INT(SUM($C$1,Repères!X10*10,Allures!$AF10)/$C$1)))*$C$1)/10),0.5),IF(Y$2&lt;=Allures!$F10+Allures!$J10+Allures!$N10+Allures!$R10+Allures!$V10+Allures!$Z10+Allures!$AD10+Allures!$AH10,MROUND(((((SUM($C$1,Repères!X10*10,Allures!$AJ10)/$C$1)-(INT(SUM($C$1,Repères!X10*10,Allures!$AJ10)/$C$1)))*$C$1)/10),0.5),IF(Y$2&lt;= Allures!$F10+Allures!$J10+Allures!$N10+Allures!$R10+Allures!$V10+Allures!$Z10+Allures!$AD10+Allures!$AH10+Allures!$AL10,MROUND(((((SUM($C$1,Repères!X10*10,Allures!$AN10  )/$C$1)-(INT(SUM($C$1,Repères!X10*10,Allures!$AN10  )/$C$1)))*$C$1)/10),0.5),IF(Y$2&lt;= Allures!$F10+Allures!$J10+Allures!$N10+Allures!$R10+Allures!$V10+Allures!$Z10+Allures!$AD10+Allures!$AH10+Allures!$AL10+Allures!$AP10,MROUND(((((SUM($C$1,Repères!X10*10,Allures!$AR10 )/$C$1)-(INT(SUM($C$1,X10*10,Allures!$AR10 )/$C$1)))*$C$1)/10),0.5), IF(Y$2&lt;= Allures!$F10+Allures!$J10+Allures!$N10+Allures!$R10+Allures!$V10+Allures!$Z10+Allures!$AD10+Allures!$AH10+Allures!$AL10+Allures!$AP10+Allures!$AT10,MROUND(((((SUM($C$1,Repères!X10*10,Allures!$AV10)/$C$1)-(INT(SUM($C$1,X10*10, Allures!$AV10)/$C$1)))*$C$1)/10),0.5), IF( Y$2&lt;= Allures!$F10+Allures!$J10+Allures!$N10+Allures!$R10+Allures!$V10+Allures!$Z10+Allures!$AD10+Allures!$AH10+Allures!$AL10+Allures!$AP10+Allures!$AT10+Allures!$AT10+Allures!$AX10,MROUND(((((SUM($C$1,Repères!X10*10,Allures!$AZ10  )/$C$1)-(INT(SUM($C$1,X10*10,Allures!$AZ10)/$C$1)))*$C$1)/10),0.5),""))))))))))))</f>
        <v/>
      </c>
      <c r="Z10" s="30" t="str">
        <f>IF(Z$2&lt;=Allures!$F10,MROUND((((((Allures!$H10*Z$2)/$C$1)-INT((Allures!$H10*Z$2)/$C$1))*$C$1)/10),0.5),IF(Z$2&lt;=Allures!$F10+Allures!$J10,MROUND(((((SUM($C$1,Y10*10,Allures!$L10)/$C$1)-(INT(SUM($C$1,Y10*10,Allures!$L10)/$C$1)))*$C$1)/10),0.5),IF(Z$2&lt;=Allures!$F10+Allures!$J10+Allures!$N10,MROUND(((((SUM($C$1,Y10*10,Allures!$P10)/$C$1)-(INT(SUM($C$1,Y10*10,Allures!$P10)/$C$1)))*$C$1)/10),0.5),IF(Z$2&lt;=Allures!$F10+Allures!$J10+Allures!$N10+Allures!$R10,MROUND(((((SUM($C$1,Y10*10,Allures!$T10)/$C$1)-(INT(SUM($C$1,Y10*10,Allures!$T10)/$C$1)))*$C$1)/10),0.5),IF(Z$2&lt;=Allures!$F10+Allures!$J10+Allures!$N10+Allures!$R10+Allures!$V10,MROUND(((((SUM($C$1,Y10*10,Allures!$X10)/$C$1)-(INT(SUM($C$1,Y10*10,Allures!$X10)/$C$1)))*$C$1)/10),0.5),IF(Z$2&lt;=Allures!$F10+Allures!$J10+Allures!$N10+Allures!$R10+Allures!$V10+Allures!$Z10,MROUND(((((SUM($C$1,Y10*10,Allures!$AB10)/$C$1)-(INT(SUM($C$1,Y10*10,Allures!$AB10)/$C$1)))*$C$1)/10),0.5),IF(Z$2&lt;= Allures!$F10+Allures!$J10+Allures!$N10+Allures!$R10+Allures!$V10+Allures!$Z10+Allures!$AD10,MROUND(((((SUM($C$1,Repères!Y10*10,Allures!$AF10)/$C$1)-(INT(SUM($C$1,Repères!Y10*10,Allures!$AF10)/$C$1)))*$C$1)/10),0.5),IF(Z$2&lt;=Allures!$F10+Allures!$J10+Allures!$N10+Allures!$R10+Allures!$V10+Allures!$Z10+Allures!$AD10+Allures!$AH10,MROUND(((((SUM($C$1,Repères!Y10*10,Allures!$AJ10)/$C$1)-(INT(SUM($C$1,Repères!Y10*10,Allures!$AJ10)/$C$1)))*$C$1)/10),0.5),IF(Z$2&lt;= Allures!$F10+Allures!$J10+Allures!$N10+Allures!$R10+Allures!$V10+Allures!$Z10+Allures!$AD10+Allures!$AH10+Allures!$AL10,MROUND(((((SUM($C$1,Repères!Y10*10,Allures!$AN10  )/$C$1)-(INT(SUM($C$1,Repères!Y10*10,Allures!$AN10  )/$C$1)))*$C$1)/10),0.5),IF(Z$2&lt;= Allures!$F10+Allures!$J10+Allures!$N10+Allures!$R10+Allures!$V10+Allures!$Z10+Allures!$AD10+Allures!$AH10+Allures!$AL10+Allures!$AP10,MROUND(((((SUM($C$1,Repères!Y10*10,Allures!$AR10 )/$C$1)-(INT(SUM($C$1,Y10*10,Allures!$AR10 )/$C$1)))*$C$1)/10),0.5), IF(Z$2&lt;= Allures!$F10+Allures!$J10+Allures!$N10+Allures!$R10+Allures!$V10+Allures!$Z10+Allures!$AD10+Allures!$AH10+Allures!$AL10+Allures!$AP10+Allures!$AT10,MROUND(((((SUM($C$1,Repères!Y10*10,Allures!$AV10)/$C$1)-(INT(SUM($C$1,Y10*10, Allures!$AV10)/$C$1)))*$C$1)/10),0.5), IF( Z$2&lt;= Allures!$F10+Allures!$J10+Allures!$N10+Allures!$R10+Allures!$V10+Allures!$Z10+Allures!$AD10+Allures!$AH10+Allures!$AL10+Allures!$AP10+Allures!$AT10+Allures!$AT10+Allures!$AX10,MROUND(((((SUM($C$1,Repères!Y10*10,Allures!$AZ10  )/$C$1)-(INT(SUM($C$1,Y10*10,Allures!$AZ10)/$C$1)))*$C$1)/10),0.5),""))))))))))))</f>
        <v/>
      </c>
      <c r="AA10" s="30" t="str">
        <f>IF(AA$2&lt;=Allures!$F10,MROUND((((((Allures!$H10*AA$2)/$C$1)-INT((Allures!$H10*AA$2)/$C$1))*$C$1)/10),0.5),IF(AA$2&lt;=Allures!$F10+Allures!$J10,MROUND(((((SUM($C$1,Z10*10,Allures!$L10)/$C$1)-(INT(SUM($C$1,Z10*10,Allures!$L10)/$C$1)))*$C$1)/10),0.5),IF(AA$2&lt;=Allures!$F10+Allures!$J10+Allures!$N10,MROUND(((((SUM($C$1,Z10*10,Allures!$P10)/$C$1)-(INT(SUM($C$1,Z10*10,Allures!$P10)/$C$1)))*$C$1)/10),0.5),IF(AA$2&lt;=Allures!$F10+Allures!$J10+Allures!$N10+Allures!$R10,MROUND(((((SUM($C$1,Z10*10,Allures!$T10)/$C$1)-(INT(SUM($C$1,Z10*10,Allures!$T10)/$C$1)))*$C$1)/10),0.5),IF(AA$2&lt;=Allures!$F10+Allures!$J10+Allures!$N10+Allures!$R10+Allures!$V10,MROUND(((((SUM($C$1,Z10*10,Allures!$X10)/$C$1)-(INT(SUM($C$1,Z10*10,Allures!$X10)/$C$1)))*$C$1)/10),0.5),IF(AA$2&lt;=Allures!$F10+Allures!$J10+Allures!$N10+Allures!$R10+Allures!$V10+Allures!$Z10,MROUND(((((SUM($C$1,Z10*10,Allures!$AB10)/$C$1)-(INT(SUM($C$1,Z10*10,Allures!$AB10)/$C$1)))*$C$1)/10),0.5),IF(AA$2&lt;= Allures!$F10+Allures!$J10+Allures!$N10+Allures!$R10+Allures!$V10+Allures!$Z10+Allures!$AD10,MROUND(((((SUM($C$1,Repères!Z10*10,Allures!$AF10)/$C$1)-(INT(SUM($C$1,Repères!Z10*10,Allures!$AF10)/$C$1)))*$C$1)/10),0.5),IF(AA$2&lt;=Allures!$F10+Allures!$J10+Allures!$N10+Allures!$R10+Allures!$V10+Allures!$Z10+Allures!$AD10+Allures!$AH10,MROUND(((((SUM($C$1,Repères!Z10*10,Allures!$AJ10)/$C$1)-(INT(SUM($C$1,Repères!Z10*10,Allures!$AJ10)/$C$1)))*$C$1)/10),0.5),IF(AA$2&lt;= Allures!$F10+Allures!$J10+Allures!$N10+Allures!$R10+Allures!$V10+Allures!$Z10+Allures!$AD10+Allures!$AH10+Allures!$AL10,MROUND(((((SUM($C$1,Repères!Z10*10,Allures!$AN10  )/$C$1)-(INT(SUM($C$1,Repères!Z10*10,Allures!$AN10  )/$C$1)))*$C$1)/10),0.5),IF(AA$2&lt;= Allures!$F10+Allures!$J10+Allures!$N10+Allures!$R10+Allures!$V10+Allures!$Z10+Allures!$AD10+Allures!$AH10+Allures!$AL10+Allures!$AP10,MROUND(((((SUM($C$1,Repères!Z10*10,Allures!$AR10 )/$C$1)-(INT(SUM($C$1,Z10*10,Allures!$AR10 )/$C$1)))*$C$1)/10),0.5), IF(AA$2&lt;= Allures!$F10+Allures!$J10+Allures!$N10+Allures!$R10+Allures!$V10+Allures!$Z10+Allures!$AD10+Allures!$AH10+Allures!$AL10+Allures!$AP10+Allures!$AT10,MROUND(((((SUM($C$1,Repères!Z10*10,Allures!$AV10)/$C$1)-(INT(SUM($C$1,Z10*10, Allures!$AV10)/$C$1)))*$C$1)/10),0.5), IF( AA$2&lt;= Allures!$F10+Allures!$J10+Allures!$N10+Allures!$R10+Allures!$V10+Allures!$Z10+Allures!$AD10+Allures!$AH10+Allures!$AL10+Allures!$AP10+Allures!$AT10+Allures!$AT10+Allures!$AX10,MROUND(((((SUM($C$1,Repères!Z10*10,Allures!$AZ10  )/$C$1)-(INT(SUM($C$1,Z10*10,Allures!$AZ10)/$C$1)))*$C$1)/10),0.5),""))))))))))))</f>
        <v/>
      </c>
      <c r="AB10" s="30" t="str">
        <f>IF(AB$2&lt;=Allures!$F10,MROUND((((((Allures!$H10*AB$2)/$C$1)-INT((Allures!$H10*AB$2)/$C$1))*$C$1)/10),0.5),IF(AB$2&lt;=Allures!$F10+Allures!$J10,MROUND(((((SUM($C$1,AA10*10,Allures!$L10)/$C$1)-(INT(SUM($C$1,AA10*10,Allures!$L10)/$C$1)))*$C$1)/10),0.5),IF(AB$2&lt;=Allures!$F10+Allures!$J10+Allures!$N10,MROUND(((((SUM($C$1,AA10*10,Allures!$P10)/$C$1)-(INT(SUM($C$1,AA10*10,Allures!$P10)/$C$1)))*$C$1)/10),0.5),IF(AB$2&lt;=Allures!$F10+Allures!$J10+Allures!$N10+Allures!$R10,MROUND(((((SUM($C$1,AA10*10,Allures!$T10)/$C$1)-(INT(SUM($C$1,AA10*10,Allures!$T10)/$C$1)))*$C$1)/10),0.5),IF(AB$2&lt;=Allures!$F10+Allures!$J10+Allures!$N10+Allures!$R10+Allures!$V10,MROUND(((((SUM($C$1,AA10*10,Allures!$X10)/$C$1)-(INT(SUM($C$1,AA10*10,Allures!$X10)/$C$1)))*$C$1)/10),0.5),IF(AB$2&lt;=Allures!$F10+Allures!$J10+Allures!$N10+Allures!$R10+Allures!$V10+Allures!$Z10,MROUND(((((SUM($C$1,AA10*10,Allures!$AB10)/$C$1)-(INT(SUM($C$1,AA10*10,Allures!$AB10)/$C$1)))*$C$1)/10),0.5),IF(AB$2&lt;= Allures!$F10+Allures!$J10+Allures!$N10+Allures!$R10+Allures!$V10+Allures!$Z10+Allures!$AD10,MROUND(((((SUM($C$1,Repères!AA10*10,Allures!$AF10)/$C$1)-(INT(SUM($C$1,Repères!AA10*10,Allures!$AF10)/$C$1)))*$C$1)/10),0.5),IF(AB$2&lt;=Allures!$F10+Allures!$J10+Allures!$N10+Allures!$R10+Allures!$V10+Allures!$Z10+Allures!$AD10+Allures!$AH10,MROUND(((((SUM($C$1,Repères!AA10*10,Allures!$AJ10)/$C$1)-(INT(SUM($C$1,Repères!AA10*10,Allures!$AJ10)/$C$1)))*$C$1)/10),0.5),IF(AB$2&lt;= Allures!$F10+Allures!$J10+Allures!$N10+Allures!$R10+Allures!$V10+Allures!$Z10+Allures!$AD10+Allures!$AH10+Allures!$AL10,MROUND(((((SUM($C$1,Repères!AA10*10,Allures!$AN10  )/$C$1)-(INT(SUM($C$1,Repères!AA10*10,Allures!$AN10  )/$C$1)))*$C$1)/10),0.5),IF(AB$2&lt;= Allures!$F10+Allures!$J10+Allures!$N10+Allures!$R10+Allures!$V10+Allures!$Z10+Allures!$AD10+Allures!$AH10+Allures!$AL10+Allures!$AP10,MROUND(((((SUM($C$1,Repères!AA10*10,Allures!$AR10 )/$C$1)-(INT(SUM($C$1,AA10*10,Allures!$AR10 )/$C$1)))*$C$1)/10),0.5), IF(AB$2&lt;= Allures!$F10+Allures!$J10+Allures!$N10+Allures!$R10+Allures!$V10+Allures!$Z10+Allures!$AD10+Allures!$AH10+Allures!$AL10+Allures!$AP10+Allures!$AT10,MROUND(((((SUM($C$1,Repères!AA10*10,Allures!$AV10)/$C$1)-(INT(SUM($C$1,AA10*10, Allures!$AV10)/$C$1)))*$C$1)/10),0.5), IF( AB$2&lt;= Allures!$F10+Allures!$J10+Allures!$N10+Allures!$R10+Allures!$V10+Allures!$Z10+Allures!$AD10+Allures!$AH10+Allures!$AL10+Allures!$AP10+Allures!$AT10+Allures!$AT10+Allures!$AX10,MROUND(((((SUM($C$1,Repères!AA10*10,Allures!$AZ10  )/$C$1)-(INT(SUM($C$1,AA10*10,Allures!$AZ10)/$C$1)))*$C$1)/10),0.5),""))))))))))))</f>
        <v/>
      </c>
      <c r="AC10" s="30" t="str">
        <f>IF(AC$2&lt;=Allures!$F10,MROUND((((((Allures!$H10*AC$2)/$C$1)-INT((Allures!$H10*AC$2)/$C$1))*$C$1)/10),0.5),IF(AC$2&lt;=Allures!$F10+Allures!$J10,MROUND(((((SUM($C$1,AB10*10,Allures!$L10)/$C$1)-(INT(SUM($C$1,AB10*10,Allures!$L10)/$C$1)))*$C$1)/10),0.5),IF(AC$2&lt;=Allures!$F10+Allures!$J10+Allures!$N10,MROUND(((((SUM($C$1,AB10*10,Allures!$P10)/$C$1)-(INT(SUM($C$1,AB10*10,Allures!$P10)/$C$1)))*$C$1)/10),0.5),IF(AC$2&lt;=Allures!$F10+Allures!$J10+Allures!$N10+Allures!$R10,MROUND(((((SUM($C$1,AB10*10,Allures!$T10)/$C$1)-(INT(SUM($C$1,AB10*10,Allures!$T10)/$C$1)))*$C$1)/10),0.5),IF(AC$2&lt;=Allures!$F10+Allures!$J10+Allures!$N10+Allures!$R10+Allures!$V10,MROUND(((((SUM($C$1,AB10*10,Allures!$X10)/$C$1)-(INT(SUM($C$1,AB10*10,Allures!$X10)/$C$1)))*$C$1)/10),0.5),IF(AC$2&lt;=Allures!$F10+Allures!$J10+Allures!$N10+Allures!$R10+Allures!$V10+Allures!$Z10,MROUND(((((SUM($C$1,AB10*10,Allures!$AB10)/$C$1)-(INT(SUM($C$1,AB10*10,Allures!$AB10)/$C$1)))*$C$1)/10),0.5),IF(AC$2&lt;= Allures!$F10+Allures!$J10+Allures!$N10+Allures!$R10+Allures!$V10+Allures!$Z10+Allures!$AD10,MROUND(((((SUM($C$1,Repères!AB10*10,Allures!$AF10)/$C$1)-(INT(SUM($C$1,Repères!AB10*10,Allures!$AF10)/$C$1)))*$C$1)/10),0.5),IF(AC$2&lt;=Allures!$F10+Allures!$J10+Allures!$N10+Allures!$R10+Allures!$V10+Allures!$Z10+Allures!$AD10+Allures!$AH10,MROUND(((((SUM($C$1,Repères!AB10*10,Allures!$AJ10)/$C$1)-(INT(SUM($C$1,Repères!AB10*10,Allures!$AJ10)/$C$1)))*$C$1)/10),0.5),IF(AC$2&lt;= Allures!$F10+Allures!$J10+Allures!$N10+Allures!$R10+Allures!$V10+Allures!$Z10+Allures!$AD10+Allures!$AH10+Allures!$AL10,MROUND(((((SUM($C$1,Repères!AB10*10,Allures!$AN10  )/$C$1)-(INT(SUM($C$1,Repères!AB10*10,Allures!$AN10  )/$C$1)))*$C$1)/10),0.5),IF(AC$2&lt;= Allures!$F10+Allures!$J10+Allures!$N10+Allures!$R10+Allures!$V10+Allures!$Z10+Allures!$AD10+Allures!$AH10+Allures!$AL10+Allures!$AP10,MROUND(((((SUM($C$1,Repères!AB10*10,Allures!$AR10 )/$C$1)-(INT(SUM($C$1,AB10*10,Allures!$AR10 )/$C$1)))*$C$1)/10),0.5), IF(AC$2&lt;= Allures!$F10+Allures!$J10+Allures!$N10+Allures!$R10+Allures!$V10+Allures!$Z10+Allures!$AD10+Allures!$AH10+Allures!$AL10+Allures!$AP10+Allures!$AT10,MROUND(((((SUM($C$1,Repères!AB10*10,Allures!$AV10)/$C$1)-(INT(SUM($C$1,AB10*10, Allures!$AV10)/$C$1)))*$C$1)/10),0.5), IF( AC$2&lt;= Allures!$F10+Allures!$J10+Allures!$N10+Allures!$R10+Allures!$V10+Allures!$Z10+Allures!$AD10+Allures!$AH10+Allures!$AL10+Allures!$AP10+Allures!$AT10+Allures!$AT10+Allures!$AX10,MROUND(((((SUM($C$1,Repères!AB10*10,Allures!$AZ10  )/$C$1)-(INT(SUM($C$1,AB10*10,Allures!$AZ10)/$C$1)))*$C$1)/10),0.5),""))))))))))))</f>
        <v/>
      </c>
      <c r="AD10" s="30" t="str">
        <f>IF(AD$2&lt;=Allures!$F10,MROUND((((((Allures!$H10*AD$2)/$C$1)-INT((Allures!$H10*AD$2)/$C$1))*$C$1)/10),0.5),IF(AD$2&lt;=Allures!$F10+Allures!$J10,MROUND(((((SUM($C$1,AC10*10,Allures!$L10)/$C$1)-(INT(SUM($C$1,AC10*10,Allures!$L10)/$C$1)))*$C$1)/10),0.5),IF(AD$2&lt;=Allures!$F10+Allures!$J10+Allures!$N10,MROUND(((((SUM($C$1,AC10*10,Allures!$P10)/$C$1)-(INT(SUM($C$1,AC10*10,Allures!$P10)/$C$1)))*$C$1)/10),0.5),IF(AD$2&lt;=Allures!$F10+Allures!$J10+Allures!$N10+Allures!$R10,MROUND(((((SUM($C$1,AC10*10,Allures!$T10)/$C$1)-(INT(SUM($C$1,AC10*10,Allures!$T10)/$C$1)))*$C$1)/10),0.5),IF(AD$2&lt;=Allures!$F10+Allures!$J10+Allures!$N10+Allures!$R10+Allures!$V10,MROUND(((((SUM($C$1,AC10*10,Allures!$X10)/$C$1)-(INT(SUM($C$1,AC10*10,Allures!$X10)/$C$1)))*$C$1)/10),0.5),IF(AD$2&lt;=Allures!$F10+Allures!$J10+Allures!$N10+Allures!$R10+Allures!$V10+Allures!$Z10,MROUND(((((SUM($C$1,AC10*10,Allures!$AB10)/$C$1)-(INT(SUM($C$1,AC10*10,Allures!$AB10)/$C$1)))*$C$1)/10),0.5),IF(AD$2&lt;= Allures!$F10+Allures!$J10+Allures!$N10+Allures!$R10+Allures!$V10+Allures!$Z10+Allures!$AD10,MROUND(((((SUM($C$1,Repères!AC10*10,Allures!$AF10)/$C$1)-(INT(SUM($C$1,Repères!AC10*10,Allures!$AF10)/$C$1)))*$C$1)/10),0.5),IF(AD$2&lt;=Allures!$F10+Allures!$J10+Allures!$N10+Allures!$R10+Allures!$V10+Allures!$Z10+Allures!$AD10+Allures!$AH10,MROUND(((((SUM($C$1,Repères!AC10*10,Allures!$AJ10)/$C$1)-(INT(SUM($C$1,Repères!AC10*10,Allures!$AJ10)/$C$1)))*$C$1)/10),0.5),IF(AD$2&lt;= Allures!$F10+Allures!$J10+Allures!$N10+Allures!$R10+Allures!$V10+Allures!$Z10+Allures!$AD10+Allures!$AH10+Allures!$AL10,MROUND(((((SUM($C$1,Repères!AC10*10,Allures!$AN10  )/$C$1)-(INT(SUM($C$1,Repères!AC10*10,Allures!$AN10  )/$C$1)))*$C$1)/10),0.5),IF(AD$2&lt;= Allures!$F10+Allures!$J10+Allures!$N10+Allures!$R10+Allures!$V10+Allures!$Z10+Allures!$AD10+Allures!$AH10+Allures!$AL10+Allures!$AP10,MROUND(((((SUM($C$1,Repères!AC10*10,Allures!$AR10 )/$C$1)-(INT(SUM($C$1,AC10*10,Allures!$AR10 )/$C$1)))*$C$1)/10),0.5), IF(AD$2&lt;= Allures!$F10+Allures!$J10+Allures!$N10+Allures!$R10+Allures!$V10+Allures!$Z10+Allures!$AD10+Allures!$AH10+Allures!$AL10+Allures!$AP10+Allures!$AT10,MROUND(((((SUM($C$1,Repères!AC10*10,Allures!$AV10)/$C$1)-(INT(SUM($C$1,AC10*10, Allures!$AV10)/$C$1)))*$C$1)/10),0.5), IF( AD$2&lt;= Allures!$F10+Allures!$J10+Allures!$N10+Allures!$R10+Allures!$V10+Allures!$Z10+Allures!$AD10+Allures!$AH10+Allures!$AL10+Allures!$AP10+Allures!$AT10+Allures!$AT10+Allures!$AX10,MROUND(((((SUM($C$1,Repères!AC10*10,Allures!$AZ10  )/$C$1)-(INT(SUM($C$1,AC10*10,Allures!$AZ10)/$C$1)))*$C$1)/10),0.5),""))))))))))))</f>
        <v/>
      </c>
      <c r="AE10" s="30" t="str">
        <f>IF(AE$2&lt;=Allures!$F10,MROUND((((((Allures!$H10*AE$2)/$C$1)-INT((Allures!$H10*AE$2)/$C$1))*$C$1)/10),0.5),IF(AE$2&lt;=Allures!$F10+Allures!$J10,MROUND(((((SUM($C$1,AD10*10,Allures!$L10)/$C$1)-(INT(SUM($C$1,AD10*10,Allures!$L10)/$C$1)))*$C$1)/10),0.5),IF(AE$2&lt;=Allures!$F10+Allures!$J10+Allures!$N10,MROUND(((((SUM($C$1,AD10*10,Allures!$P10)/$C$1)-(INT(SUM($C$1,AD10*10,Allures!$P10)/$C$1)))*$C$1)/10),0.5),IF(AE$2&lt;=Allures!$F10+Allures!$J10+Allures!$N10+Allures!$R10,MROUND(((((SUM($C$1,AD10*10,Allures!$T10)/$C$1)-(INT(SUM($C$1,AD10*10,Allures!$T10)/$C$1)))*$C$1)/10),0.5),IF(AE$2&lt;=Allures!$F10+Allures!$J10+Allures!$N10+Allures!$R10+Allures!$V10,MROUND(((((SUM($C$1,AD10*10,Allures!$X10)/$C$1)-(INT(SUM($C$1,AD10*10,Allures!$X10)/$C$1)))*$C$1)/10),0.5),IF(AE$2&lt;=Allures!$F10+Allures!$J10+Allures!$N10+Allures!$R10+Allures!$V10+Allures!$Z10,MROUND(((((SUM($C$1,AD10*10,Allures!$AB10)/$C$1)-(INT(SUM($C$1,AD10*10,Allures!$AB10)/$C$1)))*$C$1)/10),0.5),IF(AE$2&lt;= Allures!$F10+Allures!$J10+Allures!$N10+Allures!$R10+Allures!$V10+Allures!$Z10+Allures!$AD10,MROUND(((((SUM($C$1,Repères!AD10*10,Allures!$AF10)/$C$1)-(INT(SUM($C$1,Repères!AD10*10,Allures!$AF10)/$C$1)))*$C$1)/10),0.5),IF(AE$2&lt;=Allures!$F10+Allures!$J10+Allures!$N10+Allures!$R10+Allures!$V10+Allures!$Z10+Allures!$AD10+Allures!$AH10,MROUND(((((SUM($C$1,Repères!AD10*10,Allures!$AJ10)/$C$1)-(INT(SUM($C$1,Repères!AD10*10,Allures!$AJ10)/$C$1)))*$C$1)/10),0.5),IF(AE$2&lt;= Allures!$F10+Allures!$J10+Allures!$N10+Allures!$R10+Allures!$V10+Allures!$Z10+Allures!$AD10+Allures!$AH10+Allures!$AL10,MROUND(((((SUM($C$1,Repères!AD10*10,Allures!$AN10  )/$C$1)-(INT(SUM($C$1,Repères!AD10*10,Allures!$AN10  )/$C$1)))*$C$1)/10),0.5),IF(AE$2&lt;= Allures!$F10+Allures!$J10+Allures!$N10+Allures!$R10+Allures!$V10+Allures!$Z10+Allures!$AD10+Allures!$AH10+Allures!$AL10+Allures!$AP10,MROUND(((((SUM($C$1,Repères!AD10*10,Allures!$AR10 )/$C$1)-(INT(SUM($C$1,AD10*10,Allures!$AR10 )/$C$1)))*$C$1)/10),0.5), IF(AE$2&lt;= Allures!$F10+Allures!$J10+Allures!$N10+Allures!$R10+Allures!$V10+Allures!$Z10+Allures!$AD10+Allures!$AH10+Allures!$AL10+Allures!$AP10+Allures!$AT10,MROUND(((((SUM($C$1,Repères!AD10*10,Allures!$AV10)/$C$1)-(INT(SUM($C$1,AD10*10, Allures!$AV10)/$C$1)))*$C$1)/10),0.5), IF( AE$2&lt;= Allures!$F10+Allures!$J10+Allures!$N10+Allures!$R10+Allures!$V10+Allures!$Z10+Allures!$AD10+Allures!$AH10+Allures!$AL10+Allures!$AP10+Allures!$AT10+Allures!$AT10+Allures!$AX10,MROUND(((((SUM($C$1,Repères!AD10*10,Allures!$AZ10  )/$C$1)-(INT(SUM($C$1,AD10*10,Allures!$AZ10)/$C$1)))*$C$1)/10),0.5),""))))))))))))</f>
        <v/>
      </c>
      <c r="AF10" s="30" t="str">
        <f>IF(AF$2&lt;=Allures!$F10,MROUND((((((Allures!$H10*AF$2)/$C$1)-INT((Allures!$H10*AF$2)/$C$1))*$C$1)/10),0.5),IF(AF$2&lt;=Allures!$F10+Allures!$J10,MROUND(((((SUM($C$1,AE10*10,Allures!$L10)/$C$1)-(INT(SUM($C$1,AE10*10,Allures!$L10)/$C$1)))*$C$1)/10),0.5),IF(AF$2&lt;=Allures!$F10+Allures!$J10+Allures!$N10,MROUND(((((SUM($C$1,AE10*10,Allures!$P10)/$C$1)-(INT(SUM($C$1,AE10*10,Allures!$P10)/$C$1)))*$C$1)/10),0.5),IF(AF$2&lt;=Allures!$F10+Allures!$J10+Allures!$N10+Allures!$R10,MROUND(((((SUM($C$1,AE10*10,Allures!$T10)/$C$1)-(INT(SUM($C$1,AE10*10,Allures!$T10)/$C$1)))*$C$1)/10),0.5),IF(AF$2&lt;=Allures!$F10+Allures!$J10+Allures!$N10+Allures!$R10+Allures!$V10,MROUND(((((SUM($C$1,AE10*10,Allures!$X10)/$C$1)-(INT(SUM($C$1,AE10*10,Allures!$X10)/$C$1)))*$C$1)/10),0.5),IF(AF$2&lt;=Allures!$F10+Allures!$J10+Allures!$N10+Allures!$R10+Allures!$V10+Allures!$Z10,MROUND(((((SUM($C$1,AE10*10,Allures!$AB10)/$C$1)-(INT(SUM($C$1,AE10*10,Allures!$AB10)/$C$1)))*$C$1)/10),0.5),IF(AF$2&lt;= Allures!$F10+Allures!$J10+Allures!$N10+Allures!$R10+Allures!$V10+Allures!$Z10+Allures!$AD10,MROUND(((((SUM($C$1,Repères!AE10*10,Allures!$AF10)/$C$1)-(INT(SUM($C$1,Repères!AE10*10,Allures!$AF10)/$C$1)))*$C$1)/10),0.5),IF(AF$2&lt;=Allures!$F10+Allures!$J10+Allures!$N10+Allures!$R10+Allures!$V10+Allures!$Z10+Allures!$AD10+Allures!$AH10,MROUND(((((SUM($C$1,Repères!AE10*10,Allures!$AJ10)/$C$1)-(INT(SUM($C$1,Repères!AE10*10,Allures!$AJ10)/$C$1)))*$C$1)/10),0.5),IF(AF$2&lt;= Allures!$F10+Allures!$J10+Allures!$N10+Allures!$R10+Allures!$V10+Allures!$Z10+Allures!$AD10+Allures!$AH10+Allures!$AL10,MROUND(((((SUM($C$1,Repères!AE10*10,Allures!$AN10  )/$C$1)-(INT(SUM($C$1,Repères!AE10*10,Allures!$AN10  )/$C$1)))*$C$1)/10),0.5),IF(AF$2&lt;= Allures!$F10+Allures!$J10+Allures!$N10+Allures!$R10+Allures!$V10+Allures!$Z10+Allures!$AD10+Allures!$AH10+Allures!$AL10+Allures!$AP10,MROUND(((((SUM($C$1,Repères!AE10*10,Allures!$AR10 )/$C$1)-(INT(SUM($C$1,AE10*10,Allures!$AR10 )/$C$1)))*$C$1)/10),0.5), IF(AF$2&lt;= Allures!$F10+Allures!$J10+Allures!$N10+Allures!$R10+Allures!$V10+Allures!$Z10+Allures!$AD10+Allures!$AH10+Allures!$AL10+Allures!$AP10+Allures!$AT10,MROUND(((((SUM($C$1,Repères!AE10*10,Allures!$AV10)/$C$1)-(INT(SUM($C$1,AE10*10, Allures!$AV10)/$C$1)))*$C$1)/10),0.5), IF( AF$2&lt;= Allures!$F10+Allures!$J10+Allures!$N10+Allures!$R10+Allures!$V10+Allures!$Z10+Allures!$AD10+Allures!$AH10+Allures!$AL10+Allures!$AP10+Allures!$AT10+Allures!$AT10+Allures!$AX10,MROUND(((((SUM($C$1,Repères!AE10*10,Allures!$AZ10  )/$C$1)-(INT(SUM($C$1,AE10*10,Allures!$AZ10)/$C$1)))*$C$1)/10),0.5),""))))))))))))</f>
        <v/>
      </c>
      <c r="AG10" s="30" t="str">
        <f>IF(AG$2&lt;=Allures!$F10,MROUND((((((Allures!$H10*AG$2)/$C$1)-INT((Allures!$H10*AG$2)/$C$1))*$C$1)/10),0.5),IF(AG$2&lt;=Allures!$F10+Allures!$J10,MROUND(((((SUM($C$1,AF10*10,Allures!$L10)/$C$1)-(INT(SUM($C$1,AF10*10,Allures!$L10)/$C$1)))*$C$1)/10),0.5),IF(AG$2&lt;=Allures!$F10+Allures!$J10+Allures!$N10,MROUND(((((SUM($C$1,AF10*10,Allures!$P10)/$C$1)-(INT(SUM($C$1,AF10*10,Allures!$P10)/$C$1)))*$C$1)/10),0.5),IF(AG$2&lt;=Allures!$F10+Allures!$J10+Allures!$N10+Allures!$R10,MROUND(((((SUM($C$1,AF10*10,Allures!$T10)/$C$1)-(INT(SUM($C$1,AF10*10,Allures!$T10)/$C$1)))*$C$1)/10),0.5),IF(AG$2&lt;=Allures!$F10+Allures!$J10+Allures!$N10+Allures!$R10+Allures!$V10,MROUND(((((SUM($C$1,AF10*10,Allures!$X10)/$C$1)-(INT(SUM($C$1,AF10*10,Allures!$X10)/$C$1)))*$C$1)/10),0.5),IF(AG$2&lt;=Allures!$F10+Allures!$J10+Allures!$N10+Allures!$R10+Allures!$V10+Allures!$Z10,MROUND(((((SUM($C$1,AF10*10,Allures!$AB10)/$C$1)-(INT(SUM($C$1,AF10*10,Allures!$AB10)/$C$1)))*$C$1)/10),0.5),IF(AG$2&lt;= Allures!$F10+Allures!$J10+Allures!$N10+Allures!$R10+Allures!$V10+Allures!$Z10+Allures!$AD10,MROUND(((((SUM($C$1,Repères!AF10*10,Allures!$AF10)/$C$1)-(INT(SUM($C$1,Repères!AF10*10,Allures!$AF10)/$C$1)))*$C$1)/10),0.5),IF(AG$2&lt;=Allures!$F10+Allures!$J10+Allures!$N10+Allures!$R10+Allures!$V10+Allures!$Z10+Allures!$AD10+Allures!$AH10,MROUND(((((SUM($C$1,Repères!AF10*10,Allures!$AJ10)/$C$1)-(INT(SUM($C$1,Repères!AF10*10,Allures!$AJ10)/$C$1)))*$C$1)/10),0.5),IF(AG$2&lt;= Allures!$F10+Allures!$J10+Allures!$N10+Allures!$R10+Allures!$V10+Allures!$Z10+Allures!$AD10+Allures!$AH10+Allures!$AL10,MROUND(((((SUM($C$1,Repères!AF10*10,Allures!$AN10  )/$C$1)-(INT(SUM($C$1,Repères!AF10*10,Allures!$AN10  )/$C$1)))*$C$1)/10),0.5),IF(AG$2&lt;= Allures!$F10+Allures!$J10+Allures!$N10+Allures!$R10+Allures!$V10+Allures!$Z10+Allures!$AD10+Allures!$AH10+Allures!$AL10+Allures!$AP10,MROUND(((((SUM($C$1,Repères!AF10*10,Allures!$AR10 )/$C$1)-(INT(SUM($C$1,AF10*10,Allures!$AR10 )/$C$1)))*$C$1)/10),0.5), IF(AG$2&lt;= Allures!$F10+Allures!$J10+Allures!$N10+Allures!$R10+Allures!$V10+Allures!$Z10+Allures!$AD10+Allures!$AH10+Allures!$AL10+Allures!$AP10+Allures!$AT10,MROUND(((((SUM($C$1,Repères!AF10*10,Allures!$AV10)/$C$1)-(INT(SUM($C$1,AF10*10, Allures!$AV10)/$C$1)))*$C$1)/10),0.5), IF( AG$2&lt;= Allures!$F10+Allures!$J10+Allures!$N10+Allures!$R10+Allures!$V10+Allures!$Z10+Allures!$AD10+Allures!$AH10+Allures!$AL10+Allures!$AP10+Allures!$AT10+Allures!$AT10+Allures!$AX10,MROUND(((((SUM($C$1,Repères!AF10*10,Allures!$AZ10  )/$C$1)-(INT(SUM($C$1,AF10*10,Allures!$AZ10)/$C$1)))*$C$1)/10),0.5),""))))))))))))</f>
        <v/>
      </c>
    </row>
    <row r="11" spans="1:37" x14ac:dyDescent="0.25">
      <c r="A11" s="8">
        <v>9</v>
      </c>
      <c r="B11" s="31" t="str">
        <f>IF(Allures!B11="","",Allures!B11)</f>
        <v/>
      </c>
      <c r="C11" s="31" t="str">
        <f>IF(Allures!C11="","",Allures!C11)</f>
        <v/>
      </c>
      <c r="D11" s="32" t="str">
        <f>IF(Allures!H11="","",MROUND((Allures!H11/10),0.5))</f>
        <v/>
      </c>
      <c r="E11" s="32" t="str">
        <f>IF(E$2&lt;=Allures!$F11,MROUND((((((Allures!$H11*E$2)/$C$1)-INT((Allures!$H11*E$2)/$C$1))*$C$1)/10),0.5),IF(E$2&lt;=Allures!$F11+Allures!$J11,MROUND(((((SUM($C$1,D11*10,Allures!$L11)/$C$1)-(INT(SUM($C$1,D11*10,Allures!$L11)/$C$1)))*$C$1)/10),0.5),IF(E$2&lt;=Allures!$F11+Allures!$J11+Allures!$N11,MROUND(((((SUM($C$1,D11*10,Allures!$P11)/$C$1)-(INT(SUM($C$1,D11*10,Allures!$P11)/$C$1)))*$C$1)/10),0.5),IF(E$2&lt;=Allures!$F11+Allures!$J11+Allures!$N11+Allures!$R11,MROUND(((((SUM($C$1,D11*10,Allures!$T11)/$C$1)-(INT(SUM($C$1,D11*10,Allures!$T11)/$C$1)))*$C$1)/10),0.5),IF(E$2&lt;=Allures!$F11+Allures!$J11+Allures!$N11+Allures!$R11+Allures!$V11,MROUND(((((SUM($C$1,D11*10,Allures!$X11)/$C$1)-(INT(SUM($C$1,D11*10,Allures!$X11)/$C$1)))*$C$1)/10),0.5),IF(E$2&lt;=Allures!$F11+Allures!$J11+Allures!$N11+Allures!$R11+Allures!$V11+Allures!$Z11,MROUND(((((SUM($C$1,D11*10,Allures!$AB11)/$C$1)-(INT(SUM($C$1,D11*10,Allures!$AB11)/$C$1)))*$C$1)/10),0.5),IF(E$2&lt;= Allures!$F11+Allures!$J11+Allures!$N11+Allures!$R11+Allures!$V11+Allures!$Z11+Allures!$AD11,MROUND(((((SUM($C$1,Repères!D11*10,Allures!$AF11)/$C$1)-(INT(SUM($C$1,Repères!D11*10,Allures!$AF11)/$C$1)))*$C$1)/10),0.5),IF(E$2&lt;=Allures!$F11+Allures!$J11+Allures!$N11+Allures!$R11+Allures!$V11+Allures!$Z11+Allures!$AD11+Allures!$AH11,MROUND(((((SUM($C$1,Repères!D11*10,Allures!$AJ11)/$C$1)-(INT(SUM($C$1,Repères!D11*10,Allures!$AJ11)/$C$1)))*$C$1)/10),0.5),IF(E$2&lt;= Allures!$F11+Allures!$J11+Allures!$N11+Allures!$R11+Allures!$V11+Allures!$Z11+Allures!$AD11+Allures!$AH11+Allures!$AL11,MROUND(((((SUM($C$1,Repères!D11*10,Allures!$AN11  )/$C$1)-(INT(SUM($C$1,Repères!D11*10,Allures!$AN11  )/$C$1)))*$C$1)/10),0.5),IF(E$2&lt;= Allures!$F11+Allures!$J11+Allures!$N11+Allures!$R11+Allures!$V11+Allures!$Z11+Allures!$AD11+Allures!$AH11+Allures!$AL11+Allures!$AP11,MROUND(((((SUM($C$1,Repères!D11*10,Allures!$AR11 )/$C$1)-(INT(SUM($C$1,D11*10,Allures!$AR11 )/$C$1)))*$C$1)/10),0.5), IF(E$2&lt;= Allures!$F11+Allures!$J11+Allures!$N11+Allures!$R11+Allures!$V11+Allures!$Z11+Allures!$AD11+Allures!$AH11+Allures!$AL11+Allures!$AP11+Allures!$AT11,MROUND(((((SUM($C$1,Repères!D11*10,Allures!$AV11)/$C$1)-(INT(SUM($C$1,D11*10, Allures!$AV11)/$C$1)))*$C$1)/10),0.5), IF( E$2&lt;= Allures!$F11+Allures!$J11+Allures!$N11+Allures!$R11+Allures!$V11+Allures!$Z11+Allures!$AD11+Allures!$AH11+Allures!$AL11+Allures!$AP11+Allures!$AT11+Allures!$AT11+Allures!$AX11,MROUND(((((SUM($C$1,Repères!D11*10,Allures!$AZ11  )/$C$1)-(INT(SUM($C$1,D11*10,Allures!$AZ11)/$C$1)))*$C$1)/10),0.5),""))))))))))))</f>
        <v/>
      </c>
      <c r="F11" s="32" t="str">
        <f>IF(F$2&lt;=Allures!$F11,MROUND((((((Allures!$H11*F$2)/$C$1)-INT((Allures!$H11*F$2)/$C$1))*$C$1)/10),0.5),IF(F$2&lt;=Allures!$F11+Allures!$J11,MROUND(((((SUM($C$1,E11*10,Allures!$L11)/$C$1)-(INT(SUM($C$1,E11*10,Allures!$L11)/$C$1)))*$C$1)/10),0.5),IF(F$2&lt;=Allures!$F11+Allures!$J11+Allures!$N11,MROUND(((((SUM($C$1,E11*10,Allures!$P11)/$C$1)-(INT(SUM($C$1,E11*10,Allures!$P11)/$C$1)))*$C$1)/10),0.5),IF(F$2&lt;=Allures!$F11+Allures!$J11+Allures!$N11+Allures!$R11,MROUND(((((SUM($C$1,E11*10,Allures!$T11)/$C$1)-(INT(SUM($C$1,E11*10,Allures!$T11)/$C$1)))*$C$1)/10),0.5),IF(F$2&lt;=Allures!$F11+Allures!$J11+Allures!$N11+Allures!$R11+Allures!$V11,MROUND(((((SUM($C$1,E11*10,Allures!$X11)/$C$1)-(INT(SUM($C$1,E11*10,Allures!$X11)/$C$1)))*$C$1)/10),0.5),IF(F$2&lt;=Allures!$F11+Allures!$J11+Allures!$N11+Allures!$R11+Allures!$V11+Allures!$Z11,MROUND(((((SUM($C$1,E11*10,Allures!$AB11)/$C$1)-(INT(SUM($C$1,E11*10,Allures!$AB11)/$C$1)))*$C$1)/10),0.5),IF(F$2&lt;= Allures!$F11+Allures!$J11+Allures!$N11+Allures!$R11+Allures!$V11+Allures!$Z11+Allures!$AD11,MROUND(((((SUM($C$1,Repères!E11*10,Allures!$AF11)/$C$1)-(INT(SUM($C$1,Repères!E11*10,Allures!$AF11)/$C$1)))*$C$1)/10),0.5),IF(F$2&lt;=Allures!$F11+Allures!$J11+Allures!$N11+Allures!$R11+Allures!$V11+Allures!$Z11+Allures!$AD11+Allures!$AH11,MROUND(((((SUM($C$1,Repères!E11*10,Allures!$AJ11)/$C$1)-(INT(SUM($C$1,Repères!E11*10,Allures!$AJ11)/$C$1)))*$C$1)/10),0.5),IF(F$2&lt;= Allures!$F11+Allures!$J11+Allures!$N11+Allures!$R11+Allures!$V11+Allures!$Z11+Allures!$AD11+Allures!$AH11+Allures!$AL11,MROUND(((((SUM($C$1,Repères!E11*10,Allures!$AN11  )/$C$1)-(INT(SUM($C$1,Repères!E11*10,Allures!$AN11  )/$C$1)))*$C$1)/10),0.5),IF(F$2&lt;= Allures!$F11+Allures!$J11+Allures!$N11+Allures!$R11+Allures!$V11+Allures!$Z11+Allures!$AD11+Allures!$AH11+Allures!$AL11+Allures!$AP11,MROUND(((((SUM($C$1,Repères!E11*10,Allures!$AR11 )/$C$1)-(INT(SUM($C$1,E11*10,Allures!$AR11 )/$C$1)))*$C$1)/10),0.5), IF(F$2&lt;= Allures!$F11+Allures!$J11+Allures!$N11+Allures!$R11+Allures!$V11+Allures!$Z11+Allures!$AD11+Allures!$AH11+Allures!$AL11+Allures!$AP11+Allures!$AT11,MROUND(((((SUM($C$1,Repères!E11*10,Allures!$AV11)/$C$1)-(INT(SUM($C$1,E11*10, Allures!$AV11)/$C$1)))*$C$1)/10),0.5), IF( F$2&lt;= Allures!$F11+Allures!$J11+Allures!$N11+Allures!$R11+Allures!$V11+Allures!$Z11+Allures!$AD11+Allures!$AH11+Allures!$AL11+Allures!$AP11+Allures!$AT11+Allures!$AT11+Allures!$AX11,MROUND(((((SUM($C$1,Repères!E11*10,Allures!$AZ11  )/$C$1)-(INT(SUM($C$1,E11*10,Allures!$AZ11)/$C$1)))*$C$1)/10),0.5),""))))))))))))</f>
        <v/>
      </c>
      <c r="G11" s="32" t="str">
        <f>IF(G$2&lt;=Allures!$F11,MROUND((((((Allures!$H11*G$2)/$C$1)-INT((Allures!$H11*G$2)/$C$1))*$C$1)/10),0.5),IF(G$2&lt;=Allures!$F11+Allures!$J11,MROUND(((((SUM($C$1,F11*10,Allures!$L11)/$C$1)-(INT(SUM($C$1,F11*10,Allures!$L11)/$C$1)))*$C$1)/10),0.5),IF(G$2&lt;=Allures!$F11+Allures!$J11+Allures!$N11,MROUND(((((SUM($C$1,F11*10,Allures!$P11)/$C$1)-(INT(SUM($C$1,F11*10,Allures!$P11)/$C$1)))*$C$1)/10),0.5),IF(G$2&lt;=Allures!$F11+Allures!$J11+Allures!$N11+Allures!$R11,MROUND(((((SUM($C$1,F11*10,Allures!$T11)/$C$1)-(INT(SUM($C$1,F11*10,Allures!$T11)/$C$1)))*$C$1)/10),0.5),IF(G$2&lt;=Allures!$F11+Allures!$J11+Allures!$N11+Allures!$R11+Allures!$V11,MROUND(((((SUM($C$1,F11*10,Allures!$X11)/$C$1)-(INT(SUM($C$1,F11*10,Allures!$X11)/$C$1)))*$C$1)/10),0.5),IF(G$2&lt;=Allures!$F11+Allures!$J11+Allures!$N11+Allures!$R11+Allures!$V11+Allures!$Z11,MROUND(((((SUM($C$1,F11*10,Allures!$AB11)/$C$1)-(INT(SUM($C$1,F11*10,Allures!$AB11)/$C$1)))*$C$1)/10),0.5),IF(G$2&lt;= Allures!$F11+Allures!$J11+Allures!$N11+Allures!$R11+Allures!$V11+Allures!$Z11+Allures!$AD11,MROUND(((((SUM($C$1,Repères!F11*10,Allures!$AF11)/$C$1)-(INT(SUM($C$1,Repères!F11*10,Allures!$AF11)/$C$1)))*$C$1)/10),0.5),IF(G$2&lt;=Allures!$F11+Allures!$J11+Allures!$N11+Allures!$R11+Allures!$V11+Allures!$Z11+Allures!$AD11+Allures!$AH11,MROUND(((((SUM($C$1,Repères!F11*10,Allures!$AJ11)/$C$1)-(INT(SUM($C$1,Repères!F11*10,Allures!$AJ11)/$C$1)))*$C$1)/10),0.5),IF(G$2&lt;= Allures!$F11+Allures!$J11+Allures!$N11+Allures!$R11+Allures!$V11+Allures!$Z11+Allures!$AD11+Allures!$AH11+Allures!$AL11,MROUND(((((SUM($C$1,Repères!F11*10,Allures!$AN11  )/$C$1)-(INT(SUM($C$1,Repères!F11*10,Allures!$AN11  )/$C$1)))*$C$1)/10),0.5),IF(G$2&lt;= Allures!$F11+Allures!$J11+Allures!$N11+Allures!$R11+Allures!$V11+Allures!$Z11+Allures!$AD11+Allures!$AH11+Allures!$AL11+Allures!$AP11,MROUND(((((SUM($C$1,Repères!F11*10,Allures!$AR11 )/$C$1)-(INT(SUM($C$1,F11*10,Allures!$AR11 )/$C$1)))*$C$1)/10),0.5), IF(G$2&lt;= Allures!$F11+Allures!$J11+Allures!$N11+Allures!$R11+Allures!$V11+Allures!$Z11+Allures!$AD11+Allures!$AH11+Allures!$AL11+Allures!$AP11+Allures!$AT11,MROUND(((((SUM($C$1,Repères!F11*10,Allures!$AV11)/$C$1)-(INT(SUM($C$1,F11*10, Allures!$AV11)/$C$1)))*$C$1)/10),0.5), IF( G$2&lt;= Allures!$F11+Allures!$J11+Allures!$N11+Allures!$R11+Allures!$V11+Allures!$Z11+Allures!$AD11+Allures!$AH11+Allures!$AL11+Allures!$AP11+Allures!$AT11+Allures!$AT11+Allures!$AX11,MROUND(((((SUM($C$1,Repères!F11*10,Allures!$AZ11  )/$C$1)-(INT(SUM($C$1,F11*10,Allures!$AZ11)/$C$1)))*$C$1)/10),0.5),""))))))))))))</f>
        <v/>
      </c>
      <c r="H11" s="32" t="str">
        <f>IF(H$2&lt;=Allures!$F11,MROUND((((((Allures!$H11*H$2)/$C$1)-INT((Allures!$H11*H$2)/$C$1))*$C$1)/10),0.5),IF(H$2&lt;=Allures!$F11+Allures!$J11,MROUND(((((SUM($C$1,G11*10,Allures!$L11)/$C$1)-(INT(SUM($C$1,G11*10,Allures!$L11)/$C$1)))*$C$1)/10),0.5),IF(H$2&lt;=Allures!$F11+Allures!$J11+Allures!$N11,MROUND(((((SUM($C$1,G11*10,Allures!$P11)/$C$1)-(INT(SUM($C$1,G11*10,Allures!$P11)/$C$1)))*$C$1)/10),0.5),IF(H$2&lt;=Allures!$F11+Allures!$J11+Allures!$N11+Allures!$R11,MROUND(((((SUM($C$1,G11*10,Allures!$T11)/$C$1)-(INT(SUM($C$1,G11*10,Allures!$T11)/$C$1)))*$C$1)/10),0.5),IF(H$2&lt;=Allures!$F11+Allures!$J11+Allures!$N11+Allures!$R11+Allures!$V11,MROUND(((((SUM($C$1,G11*10,Allures!$X11)/$C$1)-(INT(SUM($C$1,G11*10,Allures!$X11)/$C$1)))*$C$1)/10),0.5),IF(H$2&lt;=Allures!$F11+Allures!$J11+Allures!$N11+Allures!$R11+Allures!$V11+Allures!$Z11,MROUND(((((SUM($C$1,G11*10,Allures!$AB11)/$C$1)-(INT(SUM($C$1,G11*10,Allures!$AB11)/$C$1)))*$C$1)/10),0.5),IF(H$2&lt;= Allures!$F11+Allures!$J11+Allures!$N11+Allures!$R11+Allures!$V11+Allures!$Z11+Allures!$AD11,MROUND(((((SUM($C$1,Repères!G11*10,Allures!$AF11)/$C$1)-(INT(SUM($C$1,Repères!G11*10,Allures!$AF11)/$C$1)))*$C$1)/10),0.5),IF(H$2&lt;=Allures!$F11+Allures!$J11+Allures!$N11+Allures!$R11+Allures!$V11+Allures!$Z11+Allures!$AD11+Allures!$AH11,MROUND(((((SUM($C$1,Repères!G11*10,Allures!$AJ11)/$C$1)-(INT(SUM($C$1,Repères!G11*10,Allures!$AJ11)/$C$1)))*$C$1)/10),0.5),IF(H$2&lt;= Allures!$F11+Allures!$J11+Allures!$N11+Allures!$R11+Allures!$V11+Allures!$Z11+Allures!$AD11+Allures!$AH11+Allures!$AL11,MROUND(((((SUM($C$1,Repères!G11*10,Allures!$AN11  )/$C$1)-(INT(SUM($C$1,Repères!G11*10,Allures!$AN11  )/$C$1)))*$C$1)/10),0.5),IF(H$2&lt;= Allures!$F11+Allures!$J11+Allures!$N11+Allures!$R11+Allures!$V11+Allures!$Z11+Allures!$AD11+Allures!$AH11+Allures!$AL11+Allures!$AP11,MROUND(((((SUM($C$1,Repères!G11*10,Allures!$AR11 )/$C$1)-(INT(SUM($C$1,G11*10,Allures!$AR11 )/$C$1)))*$C$1)/10),0.5), IF(H$2&lt;= Allures!$F11+Allures!$J11+Allures!$N11+Allures!$R11+Allures!$V11+Allures!$Z11+Allures!$AD11+Allures!$AH11+Allures!$AL11+Allures!$AP11+Allures!$AT11,MROUND(((((SUM($C$1,Repères!G11*10,Allures!$AV11)/$C$1)-(INT(SUM($C$1,G11*10, Allures!$AV11)/$C$1)))*$C$1)/10),0.5), IF( H$2&lt;= Allures!$F11+Allures!$J11+Allures!$N11+Allures!$R11+Allures!$V11+Allures!$Z11+Allures!$AD11+Allures!$AH11+Allures!$AL11+Allures!$AP11+Allures!$AT11+Allures!$AT11+Allures!$AX11,MROUND(((((SUM($C$1,Repères!G11*10,Allures!$AZ11  )/$C$1)-(INT(SUM($C$1,G11*10,Allures!$AZ11)/$C$1)))*$C$1)/10),0.5),""))))))))))))</f>
        <v/>
      </c>
      <c r="I11" s="32" t="str">
        <f>IF(I$2&lt;=Allures!$F11,MROUND((((((Allures!$H11*I$2)/$C$1)-INT((Allures!$H11*I$2)/$C$1))*$C$1)/10),0.5),IF(I$2&lt;=Allures!$F11+Allures!$J11,MROUND(((((SUM($C$1,H11*10,Allures!$L11)/$C$1)-(INT(SUM($C$1,H11*10,Allures!$L11)/$C$1)))*$C$1)/10),0.5),IF(I$2&lt;=Allures!$F11+Allures!$J11+Allures!$N11,MROUND(((((SUM($C$1,H11*10,Allures!$P11)/$C$1)-(INT(SUM($C$1,H11*10,Allures!$P11)/$C$1)))*$C$1)/10),0.5),IF(I$2&lt;=Allures!$F11+Allures!$J11+Allures!$N11+Allures!$R11,MROUND(((((SUM($C$1,H11*10,Allures!$T11)/$C$1)-(INT(SUM($C$1,H11*10,Allures!$T11)/$C$1)))*$C$1)/10),0.5),IF(I$2&lt;=Allures!$F11+Allures!$J11+Allures!$N11+Allures!$R11+Allures!$V11,MROUND(((((SUM($C$1,H11*10,Allures!$X11)/$C$1)-(INT(SUM($C$1,H11*10,Allures!$X11)/$C$1)))*$C$1)/10),0.5),IF(I$2&lt;=Allures!$F11+Allures!$J11+Allures!$N11+Allures!$R11+Allures!$V11+Allures!$Z11,MROUND(((((SUM($C$1,H11*10,Allures!$AB11)/$C$1)-(INT(SUM($C$1,H11*10,Allures!$AB11)/$C$1)))*$C$1)/10),0.5),IF(I$2&lt;= Allures!$F11+Allures!$J11+Allures!$N11+Allures!$R11+Allures!$V11+Allures!$Z11+Allures!$AD11,MROUND(((((SUM($C$1,Repères!H11*10,Allures!$AF11)/$C$1)-(INT(SUM($C$1,Repères!H11*10,Allures!$AF11)/$C$1)))*$C$1)/10),0.5),IF(I$2&lt;=Allures!$F11+Allures!$J11+Allures!$N11+Allures!$R11+Allures!$V11+Allures!$Z11+Allures!$AD11+Allures!$AH11,MROUND(((((SUM($C$1,Repères!H11*10,Allures!$AJ11)/$C$1)-(INT(SUM($C$1,Repères!H11*10,Allures!$AJ11)/$C$1)))*$C$1)/10),0.5),IF(I$2&lt;= Allures!$F11+Allures!$J11+Allures!$N11+Allures!$R11+Allures!$V11+Allures!$Z11+Allures!$AD11+Allures!$AH11+Allures!$AL11,MROUND(((((SUM($C$1,Repères!H11*10,Allures!$AN11  )/$C$1)-(INT(SUM($C$1,Repères!H11*10,Allures!$AN11  )/$C$1)))*$C$1)/10),0.5),IF(I$2&lt;= Allures!$F11+Allures!$J11+Allures!$N11+Allures!$R11+Allures!$V11+Allures!$Z11+Allures!$AD11+Allures!$AH11+Allures!$AL11+Allures!$AP11,MROUND(((((SUM($C$1,Repères!H11*10,Allures!$AR11 )/$C$1)-(INT(SUM($C$1,H11*10,Allures!$AR11 )/$C$1)))*$C$1)/10),0.5), IF(I$2&lt;= Allures!$F11+Allures!$J11+Allures!$N11+Allures!$R11+Allures!$V11+Allures!$Z11+Allures!$AD11+Allures!$AH11+Allures!$AL11+Allures!$AP11+Allures!$AT11,MROUND(((((SUM($C$1,Repères!H11*10,Allures!$AV11)/$C$1)-(INT(SUM($C$1,H11*10, Allures!$AV11)/$C$1)))*$C$1)/10),0.5), IF( I$2&lt;= Allures!$F11+Allures!$J11+Allures!$N11+Allures!$R11+Allures!$V11+Allures!$Z11+Allures!$AD11+Allures!$AH11+Allures!$AL11+Allures!$AP11+Allures!$AT11+Allures!$AT11+Allures!$AX11,MROUND(((((SUM($C$1,Repères!H11*10,Allures!$AZ11  )/$C$1)-(INT(SUM($C$1,H11*10,Allures!$AZ11)/$C$1)))*$C$1)/10),0.5),""))))))))))))</f>
        <v/>
      </c>
      <c r="J11" s="32" t="str">
        <f>IF(J$2&lt;=Allures!$F11,MROUND((((((Allures!$H11*J$2)/$C$1)-INT((Allures!$H11*J$2)/$C$1))*$C$1)/10),0.5),IF(J$2&lt;=Allures!$F11+Allures!$J11,MROUND(((((SUM($C$1,I11*10,Allures!$L11)/$C$1)-(INT(SUM($C$1,I11*10,Allures!$L11)/$C$1)))*$C$1)/10),0.5),IF(J$2&lt;=Allures!$F11+Allures!$J11+Allures!$N11,MROUND(((((SUM($C$1,I11*10,Allures!$P11)/$C$1)-(INT(SUM($C$1,I11*10,Allures!$P11)/$C$1)))*$C$1)/10),0.5),IF(J$2&lt;=Allures!$F11+Allures!$J11+Allures!$N11+Allures!$R11,MROUND(((((SUM($C$1,I11*10,Allures!$T11)/$C$1)-(INT(SUM($C$1,I11*10,Allures!$T11)/$C$1)))*$C$1)/10),0.5),IF(J$2&lt;=Allures!$F11+Allures!$J11+Allures!$N11+Allures!$R11+Allures!$V11,MROUND(((((SUM($C$1,I11*10,Allures!$X11)/$C$1)-(INT(SUM($C$1,I11*10,Allures!$X11)/$C$1)))*$C$1)/10),0.5),IF(J$2&lt;=Allures!$F11+Allures!$J11+Allures!$N11+Allures!$R11+Allures!$V11+Allures!$Z11,MROUND(((((SUM($C$1,I11*10,Allures!$AB11)/$C$1)-(INT(SUM($C$1,I11*10,Allures!$AB11)/$C$1)))*$C$1)/10),0.5),IF(J$2&lt;= Allures!$F11+Allures!$J11+Allures!$N11+Allures!$R11+Allures!$V11+Allures!$Z11+Allures!$AD11,MROUND(((((SUM($C$1,Repères!I11*10,Allures!$AF11)/$C$1)-(INT(SUM($C$1,Repères!I11*10,Allures!$AF11)/$C$1)))*$C$1)/10),0.5),IF(J$2&lt;=Allures!$F11+Allures!$J11+Allures!$N11+Allures!$R11+Allures!$V11+Allures!$Z11+Allures!$AD11+Allures!$AH11,MROUND(((((SUM($C$1,Repères!I11*10,Allures!$AJ11)/$C$1)-(INT(SUM($C$1,Repères!I11*10,Allures!$AJ11)/$C$1)))*$C$1)/10),0.5),IF(J$2&lt;= Allures!$F11+Allures!$J11+Allures!$N11+Allures!$R11+Allures!$V11+Allures!$Z11+Allures!$AD11+Allures!$AH11+Allures!$AL11,MROUND(((((SUM($C$1,Repères!I11*10,Allures!$AN11  )/$C$1)-(INT(SUM($C$1,Repères!I11*10,Allures!$AN11  )/$C$1)))*$C$1)/10),0.5),IF(J$2&lt;= Allures!$F11+Allures!$J11+Allures!$N11+Allures!$R11+Allures!$V11+Allures!$Z11+Allures!$AD11+Allures!$AH11+Allures!$AL11+Allures!$AP11,MROUND(((((SUM($C$1,Repères!I11*10,Allures!$AR11 )/$C$1)-(INT(SUM($C$1,I11*10,Allures!$AR11 )/$C$1)))*$C$1)/10),0.5), IF(J$2&lt;= Allures!$F11+Allures!$J11+Allures!$N11+Allures!$R11+Allures!$V11+Allures!$Z11+Allures!$AD11+Allures!$AH11+Allures!$AL11+Allures!$AP11+Allures!$AT11,MROUND(((((SUM($C$1,Repères!I11*10,Allures!$AV11)/$C$1)-(INT(SUM($C$1,I11*10, Allures!$AV11)/$C$1)))*$C$1)/10),0.5), IF( J$2&lt;= Allures!$F11+Allures!$J11+Allures!$N11+Allures!$R11+Allures!$V11+Allures!$Z11+Allures!$AD11+Allures!$AH11+Allures!$AL11+Allures!$AP11+Allures!$AT11+Allures!$AT11+Allures!$AX11,MROUND(((((SUM($C$1,Repères!I11*10,Allures!$AZ11  )/$C$1)-(INT(SUM($C$1,I11*10,Allures!$AZ11)/$C$1)))*$C$1)/10),0.5),""))))))))))))</f>
        <v/>
      </c>
      <c r="K11" s="32" t="str">
        <f>IF(K$2&lt;=Allures!$F11,MROUND((((((Allures!$H11*K$2)/$C$1)-INT((Allures!$H11*K$2)/$C$1))*$C$1)/10),0.5),IF(K$2&lt;=Allures!$F11+Allures!$J11,MROUND(((((SUM($C$1,J11*10,Allures!$L11)/$C$1)-(INT(SUM($C$1,J11*10,Allures!$L11)/$C$1)))*$C$1)/10),0.5),IF(K$2&lt;=Allures!$F11+Allures!$J11+Allures!$N11,MROUND(((((SUM($C$1,J11*10,Allures!$P11)/$C$1)-(INT(SUM($C$1,J11*10,Allures!$P11)/$C$1)))*$C$1)/10),0.5),IF(K$2&lt;=Allures!$F11+Allures!$J11+Allures!$N11+Allures!$R11,MROUND(((((SUM($C$1,J11*10,Allures!$T11)/$C$1)-(INT(SUM($C$1,J11*10,Allures!$T11)/$C$1)))*$C$1)/10),0.5),IF(K$2&lt;=Allures!$F11+Allures!$J11+Allures!$N11+Allures!$R11+Allures!$V11,MROUND(((((SUM($C$1,J11*10,Allures!$X11)/$C$1)-(INT(SUM($C$1,J11*10,Allures!$X11)/$C$1)))*$C$1)/10),0.5),IF(K$2&lt;=Allures!$F11+Allures!$J11+Allures!$N11+Allures!$R11+Allures!$V11+Allures!$Z11,MROUND(((((SUM($C$1,J11*10,Allures!$AB11)/$C$1)-(INT(SUM($C$1,J11*10,Allures!$AB11)/$C$1)))*$C$1)/10),0.5),IF(K$2&lt;= Allures!$F11+Allures!$J11+Allures!$N11+Allures!$R11+Allures!$V11+Allures!$Z11+Allures!$AD11,MROUND(((((SUM($C$1,Repères!J11*10,Allures!$AF11)/$C$1)-(INT(SUM($C$1,Repères!J11*10,Allures!$AF11)/$C$1)))*$C$1)/10),0.5),IF(K$2&lt;=Allures!$F11+Allures!$J11+Allures!$N11+Allures!$R11+Allures!$V11+Allures!$Z11+Allures!$AD11+Allures!$AH11,MROUND(((((SUM($C$1,Repères!J11*10,Allures!$AJ11)/$C$1)-(INT(SUM($C$1,Repères!J11*10,Allures!$AJ11)/$C$1)))*$C$1)/10),0.5),IF(K$2&lt;= Allures!$F11+Allures!$J11+Allures!$N11+Allures!$R11+Allures!$V11+Allures!$Z11+Allures!$AD11+Allures!$AH11+Allures!$AL11,MROUND(((((SUM($C$1,Repères!J11*10,Allures!$AN11  )/$C$1)-(INT(SUM($C$1,Repères!J11*10,Allures!$AN11  )/$C$1)))*$C$1)/10),0.5),IF(K$2&lt;= Allures!$F11+Allures!$J11+Allures!$N11+Allures!$R11+Allures!$V11+Allures!$Z11+Allures!$AD11+Allures!$AH11+Allures!$AL11+Allures!$AP11,MROUND(((((SUM($C$1,Repères!J11*10,Allures!$AR11 )/$C$1)-(INT(SUM($C$1,J11*10,Allures!$AR11 )/$C$1)))*$C$1)/10),0.5), IF(K$2&lt;= Allures!$F11+Allures!$J11+Allures!$N11+Allures!$R11+Allures!$V11+Allures!$Z11+Allures!$AD11+Allures!$AH11+Allures!$AL11+Allures!$AP11+Allures!$AT11,MROUND(((((SUM($C$1,Repères!J11*10,Allures!$AV11)/$C$1)-(INT(SUM($C$1,J11*10, Allures!$AV11)/$C$1)))*$C$1)/10),0.5), IF( K$2&lt;= Allures!$F11+Allures!$J11+Allures!$N11+Allures!$R11+Allures!$V11+Allures!$Z11+Allures!$AD11+Allures!$AH11+Allures!$AL11+Allures!$AP11+Allures!$AT11+Allures!$AT11+Allures!$AX11,MROUND(((((SUM($C$1,Repères!J11*10,Allures!$AZ11  )/$C$1)-(INT(SUM($C$1,J11*10,Allures!$AZ11)/$C$1)))*$C$1)/10),0.5),""))))))))))))</f>
        <v/>
      </c>
      <c r="L11" s="32" t="str">
        <f>IF(L$2&lt;=Allures!$F11,MROUND((((((Allures!$H11*L$2)/$C$1)-INT((Allures!$H11*L$2)/$C$1))*$C$1)/10),0.5),IF(L$2&lt;=Allures!$F11+Allures!$J11,MROUND(((((SUM($C$1,K11*10,Allures!$L11)/$C$1)-(INT(SUM($C$1,K11*10,Allures!$L11)/$C$1)))*$C$1)/10),0.5),IF(L$2&lt;=Allures!$F11+Allures!$J11+Allures!$N11,MROUND(((((SUM($C$1,K11*10,Allures!$P11)/$C$1)-(INT(SUM($C$1,K11*10,Allures!$P11)/$C$1)))*$C$1)/10),0.5),IF(L$2&lt;=Allures!$F11+Allures!$J11+Allures!$N11+Allures!$R11,MROUND(((((SUM($C$1,K11*10,Allures!$T11)/$C$1)-(INT(SUM($C$1,K11*10,Allures!$T11)/$C$1)))*$C$1)/10),0.5),IF(L$2&lt;=Allures!$F11+Allures!$J11+Allures!$N11+Allures!$R11+Allures!$V11,MROUND(((((SUM($C$1,K11*10,Allures!$X11)/$C$1)-(INT(SUM($C$1,K11*10,Allures!$X11)/$C$1)))*$C$1)/10),0.5),IF(L$2&lt;=Allures!$F11+Allures!$J11+Allures!$N11+Allures!$R11+Allures!$V11+Allures!$Z11,MROUND(((((SUM($C$1,K11*10,Allures!$AB11)/$C$1)-(INT(SUM($C$1,K11*10,Allures!$AB11)/$C$1)))*$C$1)/10),0.5),IF(L$2&lt;= Allures!$F11+Allures!$J11+Allures!$N11+Allures!$R11+Allures!$V11+Allures!$Z11+Allures!$AD11,MROUND(((((SUM($C$1,Repères!K11*10,Allures!$AF11)/$C$1)-(INT(SUM($C$1,Repères!K11*10,Allures!$AF11)/$C$1)))*$C$1)/10),0.5),IF(L$2&lt;=Allures!$F11+Allures!$J11+Allures!$N11+Allures!$R11+Allures!$V11+Allures!$Z11+Allures!$AD11+Allures!$AH11,MROUND(((((SUM($C$1,Repères!K11*10,Allures!$AJ11)/$C$1)-(INT(SUM($C$1,Repères!K11*10,Allures!$AJ11)/$C$1)))*$C$1)/10),0.5),IF(L$2&lt;= Allures!$F11+Allures!$J11+Allures!$N11+Allures!$R11+Allures!$V11+Allures!$Z11+Allures!$AD11+Allures!$AH11+Allures!$AL11,MROUND(((((SUM($C$1,Repères!K11*10,Allures!$AN11  )/$C$1)-(INT(SUM($C$1,Repères!K11*10,Allures!$AN11  )/$C$1)))*$C$1)/10),0.5),IF(L$2&lt;= Allures!$F11+Allures!$J11+Allures!$N11+Allures!$R11+Allures!$V11+Allures!$Z11+Allures!$AD11+Allures!$AH11+Allures!$AL11+Allures!$AP11,MROUND(((((SUM($C$1,Repères!K11*10,Allures!$AR11 )/$C$1)-(INT(SUM($C$1,K11*10,Allures!$AR11 )/$C$1)))*$C$1)/10),0.5), IF(L$2&lt;= Allures!$F11+Allures!$J11+Allures!$N11+Allures!$R11+Allures!$V11+Allures!$Z11+Allures!$AD11+Allures!$AH11+Allures!$AL11+Allures!$AP11+Allures!$AT11,MROUND(((((SUM($C$1,Repères!K11*10,Allures!$AV11)/$C$1)-(INT(SUM($C$1,K11*10, Allures!$AV11)/$C$1)))*$C$1)/10),0.5), IF( L$2&lt;= Allures!$F11+Allures!$J11+Allures!$N11+Allures!$R11+Allures!$V11+Allures!$Z11+Allures!$AD11+Allures!$AH11+Allures!$AL11+Allures!$AP11+Allures!$AT11+Allures!$AT11+Allures!$AX11,MROUND(((((SUM($C$1,Repères!K11*10,Allures!$AZ11  )/$C$1)-(INT(SUM($C$1,K11*10,Allures!$AZ11)/$C$1)))*$C$1)/10),0.5),""))))))))))))</f>
        <v/>
      </c>
      <c r="M11" s="32" t="str">
        <f>IF(M$2&lt;=Allures!$F11,MROUND((((((Allures!$H11*M$2)/$C$1)-INT((Allures!$H11*M$2)/$C$1))*$C$1)/10),0.5),IF(M$2&lt;=Allures!$F11+Allures!$J11,MROUND(((((SUM($C$1,L11*10,Allures!$L11)/$C$1)-(INT(SUM($C$1,L11*10,Allures!$L11)/$C$1)))*$C$1)/10),0.5),IF(M$2&lt;=Allures!$F11+Allures!$J11+Allures!$N11,MROUND(((((SUM($C$1,L11*10,Allures!$P11)/$C$1)-(INT(SUM($C$1,L11*10,Allures!$P11)/$C$1)))*$C$1)/10),0.5),IF(M$2&lt;=Allures!$F11+Allures!$J11+Allures!$N11+Allures!$R11,MROUND(((((SUM($C$1,L11*10,Allures!$T11)/$C$1)-(INT(SUM($C$1,L11*10,Allures!$T11)/$C$1)))*$C$1)/10),0.5),IF(M$2&lt;=Allures!$F11+Allures!$J11+Allures!$N11+Allures!$R11+Allures!$V11,MROUND(((((SUM($C$1,L11*10,Allures!$X11)/$C$1)-(INT(SUM($C$1,L11*10,Allures!$X11)/$C$1)))*$C$1)/10),0.5),IF(M$2&lt;=Allures!$F11+Allures!$J11+Allures!$N11+Allures!$R11+Allures!$V11+Allures!$Z11,MROUND(((((SUM($C$1,L11*10,Allures!$AB11)/$C$1)-(INT(SUM($C$1,L11*10,Allures!$AB11)/$C$1)))*$C$1)/10),0.5),IF(M$2&lt;= Allures!$F11+Allures!$J11+Allures!$N11+Allures!$R11+Allures!$V11+Allures!$Z11+Allures!$AD11,MROUND(((((SUM($C$1,Repères!L11*10,Allures!$AF11)/$C$1)-(INT(SUM($C$1,Repères!L11*10,Allures!$AF11)/$C$1)))*$C$1)/10),0.5),IF(M$2&lt;=Allures!$F11+Allures!$J11+Allures!$N11+Allures!$R11+Allures!$V11+Allures!$Z11+Allures!$AD11+Allures!$AH11,MROUND(((((SUM($C$1,Repères!L11*10,Allures!$AJ11)/$C$1)-(INT(SUM($C$1,Repères!L11*10,Allures!$AJ11)/$C$1)))*$C$1)/10),0.5),IF(M$2&lt;= Allures!$F11+Allures!$J11+Allures!$N11+Allures!$R11+Allures!$V11+Allures!$Z11+Allures!$AD11+Allures!$AH11+Allures!$AL11,MROUND(((((SUM($C$1,Repères!L11*10,Allures!$AN11  )/$C$1)-(INT(SUM($C$1,Repères!L11*10,Allures!$AN11  )/$C$1)))*$C$1)/10),0.5),IF(M$2&lt;= Allures!$F11+Allures!$J11+Allures!$N11+Allures!$R11+Allures!$V11+Allures!$Z11+Allures!$AD11+Allures!$AH11+Allures!$AL11+Allures!$AP11,MROUND(((((SUM($C$1,Repères!L11*10,Allures!$AR11 )/$C$1)-(INT(SUM($C$1,L11*10,Allures!$AR11 )/$C$1)))*$C$1)/10),0.5), IF(M$2&lt;= Allures!$F11+Allures!$J11+Allures!$N11+Allures!$R11+Allures!$V11+Allures!$Z11+Allures!$AD11+Allures!$AH11+Allures!$AL11+Allures!$AP11+Allures!$AT11,MROUND(((((SUM($C$1,Repères!L11*10,Allures!$AV11)/$C$1)-(INT(SUM($C$1,L11*10, Allures!$AV11)/$C$1)))*$C$1)/10),0.5), IF( M$2&lt;= Allures!$F11+Allures!$J11+Allures!$N11+Allures!$R11+Allures!$V11+Allures!$Z11+Allures!$AD11+Allures!$AH11+Allures!$AL11+Allures!$AP11+Allures!$AT11+Allures!$AT11+Allures!$AX11,MROUND(((((SUM($C$1,Repères!L11*10,Allures!$AZ11  )/$C$1)-(INT(SUM($C$1,L11*10,Allures!$AZ11)/$C$1)))*$C$1)/10),0.5),""))))))))))))</f>
        <v/>
      </c>
      <c r="N11" s="32" t="str">
        <f>IF(N$2&lt;=Allures!$F11,MROUND((((((Allures!$H11*N$2)/$C$1)-INT((Allures!$H11*N$2)/$C$1))*$C$1)/10),0.5),IF(N$2&lt;=Allures!$F11+Allures!$J11,MROUND(((((SUM($C$1,M11*10,Allures!$L11)/$C$1)-(INT(SUM($C$1,M11*10,Allures!$L11)/$C$1)))*$C$1)/10),0.5),IF(N$2&lt;=Allures!$F11+Allures!$J11+Allures!$N11,MROUND(((((SUM($C$1,M11*10,Allures!$P11)/$C$1)-(INT(SUM($C$1,M11*10,Allures!$P11)/$C$1)))*$C$1)/10),0.5),IF(N$2&lt;=Allures!$F11+Allures!$J11+Allures!$N11+Allures!$R11,MROUND(((((SUM($C$1,M11*10,Allures!$T11)/$C$1)-(INT(SUM($C$1,M11*10,Allures!$T11)/$C$1)))*$C$1)/10),0.5),IF(N$2&lt;=Allures!$F11+Allures!$J11+Allures!$N11+Allures!$R11+Allures!$V11,MROUND(((((SUM($C$1,M11*10,Allures!$X11)/$C$1)-(INT(SUM($C$1,M11*10,Allures!$X11)/$C$1)))*$C$1)/10),0.5),IF(N$2&lt;=Allures!$F11+Allures!$J11+Allures!$N11+Allures!$R11+Allures!$V11+Allures!$Z11,MROUND(((((SUM($C$1,M11*10,Allures!$AB11)/$C$1)-(INT(SUM($C$1,M11*10,Allures!$AB11)/$C$1)))*$C$1)/10),0.5),IF(N$2&lt;= Allures!$F11+Allures!$J11+Allures!$N11+Allures!$R11+Allures!$V11+Allures!$Z11+Allures!$AD11,MROUND(((((SUM($C$1,Repères!M11*10,Allures!$AF11)/$C$1)-(INT(SUM($C$1,Repères!M11*10,Allures!$AF11)/$C$1)))*$C$1)/10),0.5),IF(N$2&lt;=Allures!$F11+Allures!$J11+Allures!$N11+Allures!$R11+Allures!$V11+Allures!$Z11+Allures!$AD11+Allures!$AH11,MROUND(((((SUM($C$1,Repères!M11*10,Allures!$AJ11)/$C$1)-(INT(SUM($C$1,Repères!M11*10,Allures!$AJ11)/$C$1)))*$C$1)/10),0.5),IF(N$2&lt;= Allures!$F11+Allures!$J11+Allures!$N11+Allures!$R11+Allures!$V11+Allures!$Z11+Allures!$AD11+Allures!$AH11+Allures!$AL11,MROUND(((((SUM($C$1,Repères!M11*10,Allures!$AN11  )/$C$1)-(INT(SUM($C$1,Repères!M11*10,Allures!$AN11  )/$C$1)))*$C$1)/10),0.5),IF(N$2&lt;= Allures!$F11+Allures!$J11+Allures!$N11+Allures!$R11+Allures!$V11+Allures!$Z11+Allures!$AD11+Allures!$AH11+Allures!$AL11+Allures!$AP11,MROUND(((((SUM($C$1,Repères!M11*10,Allures!$AR11 )/$C$1)-(INT(SUM($C$1,M11*10,Allures!$AR11 )/$C$1)))*$C$1)/10),0.5), IF(N$2&lt;= Allures!$F11+Allures!$J11+Allures!$N11+Allures!$R11+Allures!$V11+Allures!$Z11+Allures!$AD11+Allures!$AH11+Allures!$AL11+Allures!$AP11+Allures!$AT11,MROUND(((((SUM($C$1,Repères!M11*10,Allures!$AV11)/$C$1)-(INT(SUM($C$1,M11*10, Allures!$AV11)/$C$1)))*$C$1)/10),0.5), IF( N$2&lt;= Allures!$F11+Allures!$J11+Allures!$N11+Allures!$R11+Allures!$V11+Allures!$Z11+Allures!$AD11+Allures!$AH11+Allures!$AL11+Allures!$AP11+Allures!$AT11+Allures!$AT11+Allures!$AX11,MROUND(((((SUM($C$1,Repères!M11*10,Allures!$AZ11  )/$C$1)-(INT(SUM($C$1,M11*10,Allures!$AZ11)/$C$1)))*$C$1)/10),0.5),""))))))))))))</f>
        <v/>
      </c>
      <c r="O11" s="32" t="str">
        <f>IF(O$2&lt;=Allures!$F11,MROUND((((((Allures!$H11*O$2)/$C$1)-INT((Allures!$H11*O$2)/$C$1))*$C$1)/10),0.5),IF(O$2&lt;=Allures!$F11+Allures!$J11,MROUND(((((SUM($C$1,N11*10,Allures!$L11)/$C$1)-(INT(SUM($C$1,N11*10,Allures!$L11)/$C$1)))*$C$1)/10),0.5),IF(O$2&lt;=Allures!$F11+Allures!$J11+Allures!$N11,MROUND(((((SUM($C$1,N11*10,Allures!$P11)/$C$1)-(INT(SUM($C$1,N11*10,Allures!$P11)/$C$1)))*$C$1)/10),0.5),IF(O$2&lt;=Allures!$F11+Allures!$J11+Allures!$N11+Allures!$R11,MROUND(((((SUM($C$1,N11*10,Allures!$T11)/$C$1)-(INT(SUM($C$1,N11*10,Allures!$T11)/$C$1)))*$C$1)/10),0.5),IF(O$2&lt;=Allures!$F11+Allures!$J11+Allures!$N11+Allures!$R11+Allures!$V11,MROUND(((((SUM($C$1,N11*10,Allures!$X11)/$C$1)-(INT(SUM($C$1,N11*10,Allures!$X11)/$C$1)))*$C$1)/10),0.5),IF(O$2&lt;=Allures!$F11+Allures!$J11+Allures!$N11+Allures!$R11+Allures!$V11+Allures!$Z11,MROUND(((((SUM($C$1,N11*10,Allures!$AB11)/$C$1)-(INT(SUM($C$1,N11*10,Allures!$AB11)/$C$1)))*$C$1)/10),0.5),IF(O$2&lt;= Allures!$F11+Allures!$J11+Allures!$N11+Allures!$R11+Allures!$V11+Allures!$Z11+Allures!$AD11,MROUND(((((SUM($C$1,Repères!N11*10,Allures!$AF11)/$C$1)-(INT(SUM($C$1,Repères!N11*10,Allures!$AF11)/$C$1)))*$C$1)/10),0.5),IF(O$2&lt;=Allures!$F11+Allures!$J11+Allures!$N11+Allures!$R11+Allures!$V11+Allures!$Z11+Allures!$AD11+Allures!$AH11,MROUND(((((SUM($C$1,Repères!N11*10,Allures!$AJ11)/$C$1)-(INT(SUM($C$1,Repères!N11*10,Allures!$AJ11)/$C$1)))*$C$1)/10),0.5),IF(O$2&lt;= Allures!$F11+Allures!$J11+Allures!$N11+Allures!$R11+Allures!$V11+Allures!$Z11+Allures!$AD11+Allures!$AH11+Allures!$AL11,MROUND(((((SUM($C$1,Repères!N11*10,Allures!$AN11  )/$C$1)-(INT(SUM($C$1,Repères!N11*10,Allures!$AN11  )/$C$1)))*$C$1)/10),0.5),IF(O$2&lt;= Allures!$F11+Allures!$J11+Allures!$N11+Allures!$R11+Allures!$V11+Allures!$Z11+Allures!$AD11+Allures!$AH11+Allures!$AL11+Allures!$AP11,MROUND(((((SUM($C$1,Repères!N11*10,Allures!$AR11 )/$C$1)-(INT(SUM($C$1,N11*10,Allures!$AR11 )/$C$1)))*$C$1)/10),0.5), IF(O$2&lt;= Allures!$F11+Allures!$J11+Allures!$N11+Allures!$R11+Allures!$V11+Allures!$Z11+Allures!$AD11+Allures!$AH11+Allures!$AL11+Allures!$AP11+Allures!$AT11,MROUND(((((SUM($C$1,Repères!N11*10,Allures!$AV11)/$C$1)-(INT(SUM($C$1,N11*10, Allures!$AV11)/$C$1)))*$C$1)/10),0.5), IF( O$2&lt;= Allures!$F11+Allures!$J11+Allures!$N11+Allures!$R11+Allures!$V11+Allures!$Z11+Allures!$AD11+Allures!$AH11+Allures!$AL11+Allures!$AP11+Allures!$AT11+Allures!$AT11+Allures!$AX11,MROUND(((((SUM($C$1,Repères!N11*10,Allures!$AZ11  )/$C$1)-(INT(SUM($C$1,N11*10,Allures!$AZ11)/$C$1)))*$C$1)/10),0.5),""))))))))))))</f>
        <v/>
      </c>
      <c r="P11" s="32" t="str">
        <f>IF(P$2&lt;=Allures!$F11,MROUND((((((Allures!$H11*P$2)/$C$1)-INT((Allures!$H11*P$2)/$C$1))*$C$1)/10),0.5),IF(P$2&lt;=Allures!$F11+Allures!$J11,MROUND(((((SUM($C$1,O11*10,Allures!$L11)/$C$1)-(INT(SUM($C$1,O11*10,Allures!$L11)/$C$1)))*$C$1)/10),0.5),IF(P$2&lt;=Allures!$F11+Allures!$J11+Allures!$N11,MROUND(((((SUM($C$1,O11*10,Allures!$P11)/$C$1)-(INT(SUM($C$1,O11*10,Allures!$P11)/$C$1)))*$C$1)/10),0.5),IF(P$2&lt;=Allures!$F11+Allures!$J11+Allures!$N11+Allures!$R11,MROUND(((((SUM($C$1,O11*10,Allures!$T11)/$C$1)-(INT(SUM($C$1,O11*10,Allures!$T11)/$C$1)))*$C$1)/10),0.5),IF(P$2&lt;=Allures!$F11+Allures!$J11+Allures!$N11+Allures!$R11+Allures!$V11,MROUND(((((SUM($C$1,O11*10,Allures!$X11)/$C$1)-(INT(SUM($C$1,O11*10,Allures!$X11)/$C$1)))*$C$1)/10),0.5),IF(P$2&lt;=Allures!$F11+Allures!$J11+Allures!$N11+Allures!$R11+Allures!$V11+Allures!$Z11,MROUND(((((SUM($C$1,O11*10,Allures!$AB11)/$C$1)-(INT(SUM($C$1,O11*10,Allures!$AB11)/$C$1)))*$C$1)/10),0.5),IF(P$2&lt;= Allures!$F11+Allures!$J11+Allures!$N11+Allures!$R11+Allures!$V11+Allures!$Z11+Allures!$AD11,MROUND(((((SUM($C$1,Repères!O11*10,Allures!$AF11)/$C$1)-(INT(SUM($C$1,Repères!O11*10,Allures!$AF11)/$C$1)))*$C$1)/10),0.5),IF(P$2&lt;=Allures!$F11+Allures!$J11+Allures!$N11+Allures!$R11+Allures!$V11+Allures!$Z11+Allures!$AD11+Allures!$AH11,MROUND(((((SUM($C$1,Repères!O11*10,Allures!$AJ11)/$C$1)-(INT(SUM($C$1,Repères!O11*10,Allures!$AJ11)/$C$1)))*$C$1)/10),0.5),IF(P$2&lt;= Allures!$F11+Allures!$J11+Allures!$N11+Allures!$R11+Allures!$V11+Allures!$Z11+Allures!$AD11+Allures!$AH11+Allures!$AL11,MROUND(((((SUM($C$1,Repères!O11*10,Allures!$AN11  )/$C$1)-(INT(SUM($C$1,Repères!O11*10,Allures!$AN11  )/$C$1)))*$C$1)/10),0.5),IF(P$2&lt;= Allures!$F11+Allures!$J11+Allures!$N11+Allures!$R11+Allures!$V11+Allures!$Z11+Allures!$AD11+Allures!$AH11+Allures!$AL11+Allures!$AP11,MROUND(((((SUM($C$1,Repères!O11*10,Allures!$AR11 )/$C$1)-(INT(SUM($C$1,O11*10,Allures!$AR11 )/$C$1)))*$C$1)/10),0.5), IF(P$2&lt;= Allures!$F11+Allures!$J11+Allures!$N11+Allures!$R11+Allures!$V11+Allures!$Z11+Allures!$AD11+Allures!$AH11+Allures!$AL11+Allures!$AP11+Allures!$AT11,MROUND(((((SUM($C$1,Repères!O11*10,Allures!$AV11)/$C$1)-(INT(SUM($C$1,O11*10, Allures!$AV11)/$C$1)))*$C$1)/10),0.5), IF( P$2&lt;= Allures!$F11+Allures!$J11+Allures!$N11+Allures!$R11+Allures!$V11+Allures!$Z11+Allures!$AD11+Allures!$AH11+Allures!$AL11+Allures!$AP11+Allures!$AT11+Allures!$AT11+Allures!$AX11,MROUND(((((SUM($C$1,Repères!O11*10,Allures!$AZ11  )/$C$1)-(INT(SUM($C$1,O11*10,Allures!$AZ11)/$C$1)))*$C$1)/10),0.5),""))))))))))))</f>
        <v/>
      </c>
      <c r="Q11" s="32" t="str">
        <f>IF(Q$2&lt;=Allures!$F11,MROUND((((((Allures!$H11*Q$2)/$C$1)-INT((Allures!$H11*Q$2)/$C$1))*$C$1)/10),0.5),IF(Q$2&lt;=Allures!$F11+Allures!$J11,MROUND(((((SUM($C$1,P11*10,Allures!$L11)/$C$1)-(INT(SUM($C$1,P11*10,Allures!$L11)/$C$1)))*$C$1)/10),0.5),IF(Q$2&lt;=Allures!$F11+Allures!$J11+Allures!$N11,MROUND(((((SUM($C$1,P11*10,Allures!$P11)/$C$1)-(INT(SUM($C$1,P11*10,Allures!$P11)/$C$1)))*$C$1)/10),0.5),IF(Q$2&lt;=Allures!$F11+Allures!$J11+Allures!$N11+Allures!$R11,MROUND(((((SUM($C$1,P11*10,Allures!$T11)/$C$1)-(INT(SUM($C$1,P11*10,Allures!$T11)/$C$1)))*$C$1)/10),0.5),IF(Q$2&lt;=Allures!$F11+Allures!$J11+Allures!$N11+Allures!$R11+Allures!$V11,MROUND(((((SUM($C$1,P11*10,Allures!$X11)/$C$1)-(INT(SUM($C$1,P11*10,Allures!$X11)/$C$1)))*$C$1)/10),0.5),IF(Q$2&lt;=Allures!$F11+Allures!$J11+Allures!$N11+Allures!$R11+Allures!$V11+Allures!$Z11,MROUND(((((SUM($C$1,P11*10,Allures!$AB11)/$C$1)-(INT(SUM($C$1,P11*10,Allures!$AB11)/$C$1)))*$C$1)/10),0.5),IF(Q$2&lt;= Allures!$F11+Allures!$J11+Allures!$N11+Allures!$R11+Allures!$V11+Allures!$Z11+Allures!$AD11,MROUND(((((SUM($C$1,Repères!P11*10,Allures!$AF11)/$C$1)-(INT(SUM($C$1,Repères!P11*10,Allures!$AF11)/$C$1)))*$C$1)/10),0.5),IF(Q$2&lt;=Allures!$F11+Allures!$J11+Allures!$N11+Allures!$R11+Allures!$V11+Allures!$Z11+Allures!$AD11+Allures!$AH11,MROUND(((((SUM($C$1,Repères!P11*10,Allures!$AJ11)/$C$1)-(INT(SUM($C$1,Repères!P11*10,Allures!$AJ11)/$C$1)))*$C$1)/10),0.5),IF(Q$2&lt;= Allures!$F11+Allures!$J11+Allures!$N11+Allures!$R11+Allures!$V11+Allures!$Z11+Allures!$AD11+Allures!$AH11+Allures!$AL11,MROUND(((((SUM($C$1,Repères!P11*10,Allures!$AN11  )/$C$1)-(INT(SUM($C$1,Repères!P11*10,Allures!$AN11  )/$C$1)))*$C$1)/10),0.5),IF(Q$2&lt;= Allures!$F11+Allures!$J11+Allures!$N11+Allures!$R11+Allures!$V11+Allures!$Z11+Allures!$AD11+Allures!$AH11+Allures!$AL11+Allures!$AP11,MROUND(((((SUM($C$1,Repères!P11*10,Allures!$AR11 )/$C$1)-(INT(SUM($C$1,P11*10,Allures!$AR11 )/$C$1)))*$C$1)/10),0.5), IF(Q$2&lt;= Allures!$F11+Allures!$J11+Allures!$N11+Allures!$R11+Allures!$V11+Allures!$Z11+Allures!$AD11+Allures!$AH11+Allures!$AL11+Allures!$AP11+Allures!$AT11,MROUND(((((SUM($C$1,Repères!P11*10,Allures!$AV11)/$C$1)-(INT(SUM($C$1,P11*10, Allures!$AV11)/$C$1)))*$C$1)/10),0.5), IF( Q$2&lt;= Allures!$F11+Allures!$J11+Allures!$N11+Allures!$R11+Allures!$V11+Allures!$Z11+Allures!$AD11+Allures!$AH11+Allures!$AL11+Allures!$AP11+Allures!$AT11+Allures!$AT11+Allures!$AX11,MROUND(((((SUM($C$1,Repères!P11*10,Allures!$AZ11  )/$C$1)-(INT(SUM($C$1,P11*10,Allures!$AZ11)/$C$1)))*$C$1)/10),0.5),""))))))))))))</f>
        <v/>
      </c>
      <c r="R11" s="32" t="str">
        <f>IF(R$2&lt;=Allures!$F11,MROUND((((((Allures!$H11*R$2)/$C$1)-INT((Allures!$H11*R$2)/$C$1))*$C$1)/10),0.5),IF(R$2&lt;=Allures!$F11+Allures!$J11,MROUND(((((SUM($C$1,Q11*10,Allures!$L11)/$C$1)-(INT(SUM($C$1,Q11*10,Allures!$L11)/$C$1)))*$C$1)/10),0.5),IF(R$2&lt;=Allures!$F11+Allures!$J11+Allures!$N11,MROUND(((((SUM($C$1,Q11*10,Allures!$P11)/$C$1)-(INT(SUM($C$1,Q11*10,Allures!$P11)/$C$1)))*$C$1)/10),0.5),IF(R$2&lt;=Allures!$F11+Allures!$J11+Allures!$N11+Allures!$R11,MROUND(((((SUM($C$1,Q11*10,Allures!$T11)/$C$1)-(INT(SUM($C$1,Q11*10,Allures!$T11)/$C$1)))*$C$1)/10),0.5),IF(R$2&lt;=Allures!$F11+Allures!$J11+Allures!$N11+Allures!$R11+Allures!$V11,MROUND(((((SUM($C$1,Q11*10,Allures!$X11)/$C$1)-(INT(SUM($C$1,Q11*10,Allures!$X11)/$C$1)))*$C$1)/10),0.5),IF(R$2&lt;=Allures!$F11+Allures!$J11+Allures!$N11+Allures!$R11+Allures!$V11+Allures!$Z11,MROUND(((((SUM($C$1,Q11*10,Allures!$AB11)/$C$1)-(INT(SUM($C$1,Q11*10,Allures!$AB11)/$C$1)))*$C$1)/10),0.5),IF(R$2&lt;= Allures!$F11+Allures!$J11+Allures!$N11+Allures!$R11+Allures!$V11+Allures!$Z11+Allures!$AD11,MROUND(((((SUM($C$1,Repères!Q11*10,Allures!$AF11)/$C$1)-(INT(SUM($C$1,Repères!Q11*10,Allures!$AF11)/$C$1)))*$C$1)/10),0.5),IF(R$2&lt;=Allures!$F11+Allures!$J11+Allures!$N11+Allures!$R11+Allures!$V11+Allures!$Z11+Allures!$AD11+Allures!$AH11,MROUND(((((SUM($C$1,Repères!Q11*10,Allures!$AJ11)/$C$1)-(INT(SUM($C$1,Repères!Q11*10,Allures!$AJ11)/$C$1)))*$C$1)/10),0.5),IF(R$2&lt;= Allures!$F11+Allures!$J11+Allures!$N11+Allures!$R11+Allures!$V11+Allures!$Z11+Allures!$AD11+Allures!$AH11+Allures!$AL11,MROUND(((((SUM($C$1,Repères!Q11*10,Allures!$AN11  )/$C$1)-(INT(SUM($C$1,Repères!Q11*10,Allures!$AN11  )/$C$1)))*$C$1)/10),0.5),IF(R$2&lt;= Allures!$F11+Allures!$J11+Allures!$N11+Allures!$R11+Allures!$V11+Allures!$Z11+Allures!$AD11+Allures!$AH11+Allures!$AL11+Allures!$AP11,MROUND(((((SUM($C$1,Repères!Q11*10,Allures!$AR11 )/$C$1)-(INT(SUM($C$1,Q11*10,Allures!$AR11 )/$C$1)))*$C$1)/10),0.5), IF(R$2&lt;= Allures!$F11+Allures!$J11+Allures!$N11+Allures!$R11+Allures!$V11+Allures!$Z11+Allures!$AD11+Allures!$AH11+Allures!$AL11+Allures!$AP11+Allures!$AT11,MROUND(((((SUM($C$1,Repères!Q11*10,Allures!$AV11)/$C$1)-(INT(SUM($C$1,Q11*10, Allures!$AV11)/$C$1)))*$C$1)/10),0.5), IF( R$2&lt;= Allures!$F11+Allures!$J11+Allures!$N11+Allures!$R11+Allures!$V11+Allures!$Z11+Allures!$AD11+Allures!$AH11+Allures!$AL11+Allures!$AP11+Allures!$AT11+Allures!$AT11+Allures!$AX11,MROUND(((((SUM($C$1,Repères!Q11*10,Allures!$AZ11  )/$C$1)-(INT(SUM($C$1,Q11*10,Allures!$AZ11)/$C$1)))*$C$1)/10),0.5),""))))))))))))</f>
        <v/>
      </c>
      <c r="S11" s="32" t="str">
        <f>IF(S$2&lt;=Allures!$F11,MROUND((((((Allures!$H11*S$2)/$C$1)-INT((Allures!$H11*S$2)/$C$1))*$C$1)/10),0.5),IF(S$2&lt;=Allures!$F11+Allures!$J11,MROUND(((((SUM($C$1,R11*10,Allures!$L11)/$C$1)-(INT(SUM($C$1,R11*10,Allures!$L11)/$C$1)))*$C$1)/10),0.5),IF(S$2&lt;=Allures!$F11+Allures!$J11+Allures!$N11,MROUND(((((SUM($C$1,R11*10,Allures!$P11)/$C$1)-(INT(SUM($C$1,R11*10,Allures!$P11)/$C$1)))*$C$1)/10),0.5),IF(S$2&lt;=Allures!$F11+Allures!$J11+Allures!$N11+Allures!$R11,MROUND(((((SUM($C$1,R11*10,Allures!$T11)/$C$1)-(INT(SUM($C$1,R11*10,Allures!$T11)/$C$1)))*$C$1)/10),0.5),IF(S$2&lt;=Allures!$F11+Allures!$J11+Allures!$N11+Allures!$R11+Allures!$V11,MROUND(((((SUM($C$1,R11*10,Allures!$X11)/$C$1)-(INT(SUM($C$1,R11*10,Allures!$X11)/$C$1)))*$C$1)/10),0.5),IF(S$2&lt;=Allures!$F11+Allures!$J11+Allures!$N11+Allures!$R11+Allures!$V11+Allures!$Z11,MROUND(((((SUM($C$1,R11*10,Allures!$AB11)/$C$1)-(INT(SUM($C$1,R11*10,Allures!$AB11)/$C$1)))*$C$1)/10),0.5),IF(S$2&lt;= Allures!$F11+Allures!$J11+Allures!$N11+Allures!$R11+Allures!$V11+Allures!$Z11+Allures!$AD11,MROUND(((((SUM($C$1,Repères!R11*10,Allures!$AF11)/$C$1)-(INT(SUM($C$1,Repères!R11*10,Allures!$AF11)/$C$1)))*$C$1)/10),0.5),IF(S$2&lt;=Allures!$F11+Allures!$J11+Allures!$N11+Allures!$R11+Allures!$V11+Allures!$Z11+Allures!$AD11+Allures!$AH11,MROUND(((((SUM($C$1,Repères!R11*10,Allures!$AJ11)/$C$1)-(INT(SUM($C$1,Repères!R11*10,Allures!$AJ11)/$C$1)))*$C$1)/10),0.5),IF(S$2&lt;= Allures!$F11+Allures!$J11+Allures!$N11+Allures!$R11+Allures!$V11+Allures!$Z11+Allures!$AD11+Allures!$AH11+Allures!$AL11,MROUND(((((SUM($C$1,Repères!R11*10,Allures!$AN11  )/$C$1)-(INT(SUM($C$1,Repères!R11*10,Allures!$AN11  )/$C$1)))*$C$1)/10),0.5),IF(S$2&lt;= Allures!$F11+Allures!$J11+Allures!$N11+Allures!$R11+Allures!$V11+Allures!$Z11+Allures!$AD11+Allures!$AH11+Allures!$AL11+Allures!$AP11,MROUND(((((SUM($C$1,Repères!R11*10,Allures!$AR11 )/$C$1)-(INT(SUM($C$1,R11*10,Allures!$AR11 )/$C$1)))*$C$1)/10),0.5), IF(S$2&lt;= Allures!$F11+Allures!$J11+Allures!$N11+Allures!$R11+Allures!$V11+Allures!$Z11+Allures!$AD11+Allures!$AH11+Allures!$AL11+Allures!$AP11+Allures!$AT11,MROUND(((((SUM($C$1,Repères!R11*10,Allures!$AV11)/$C$1)-(INT(SUM($C$1,R11*10, Allures!$AV11)/$C$1)))*$C$1)/10),0.5), IF( S$2&lt;= Allures!$F11+Allures!$J11+Allures!$N11+Allures!$R11+Allures!$V11+Allures!$Z11+Allures!$AD11+Allures!$AH11+Allures!$AL11+Allures!$AP11+Allures!$AT11+Allures!$AT11+Allures!$AX11,MROUND(((((SUM($C$1,Repères!R11*10,Allures!$AZ11  )/$C$1)-(INT(SUM($C$1,R11*10,Allures!$AZ11)/$C$1)))*$C$1)/10),0.5),""))))))))))))</f>
        <v/>
      </c>
      <c r="T11" s="32" t="str">
        <f>IF(T$2&lt;=Allures!$F11,MROUND((((((Allures!$H11*T$2)/$C$1)-INT((Allures!$H11*T$2)/$C$1))*$C$1)/10),0.5),IF(T$2&lt;=Allures!$F11+Allures!$J11,MROUND(((((SUM($C$1,S11*10,Allures!$L11)/$C$1)-(INT(SUM($C$1,S11*10,Allures!$L11)/$C$1)))*$C$1)/10),0.5),IF(T$2&lt;=Allures!$F11+Allures!$J11+Allures!$N11,MROUND(((((SUM($C$1,S11*10,Allures!$P11)/$C$1)-(INT(SUM($C$1,S11*10,Allures!$P11)/$C$1)))*$C$1)/10),0.5),IF(T$2&lt;=Allures!$F11+Allures!$J11+Allures!$N11+Allures!$R11,MROUND(((((SUM($C$1,S11*10,Allures!$T11)/$C$1)-(INT(SUM($C$1,S11*10,Allures!$T11)/$C$1)))*$C$1)/10),0.5),IF(T$2&lt;=Allures!$F11+Allures!$J11+Allures!$N11+Allures!$R11+Allures!$V11,MROUND(((((SUM($C$1,S11*10,Allures!$X11)/$C$1)-(INT(SUM($C$1,S11*10,Allures!$X11)/$C$1)))*$C$1)/10),0.5),IF(T$2&lt;=Allures!$F11+Allures!$J11+Allures!$N11+Allures!$R11+Allures!$V11+Allures!$Z11,MROUND(((((SUM($C$1,S11*10,Allures!$AB11)/$C$1)-(INT(SUM($C$1,S11*10,Allures!$AB11)/$C$1)))*$C$1)/10),0.5),IF(T$2&lt;= Allures!$F11+Allures!$J11+Allures!$N11+Allures!$R11+Allures!$V11+Allures!$Z11+Allures!$AD11,MROUND(((((SUM($C$1,Repères!S11*10,Allures!$AF11)/$C$1)-(INT(SUM($C$1,Repères!S11*10,Allures!$AF11)/$C$1)))*$C$1)/10),0.5),IF(T$2&lt;=Allures!$F11+Allures!$J11+Allures!$N11+Allures!$R11+Allures!$V11+Allures!$Z11+Allures!$AD11+Allures!$AH11,MROUND(((((SUM($C$1,Repères!S11*10,Allures!$AJ11)/$C$1)-(INT(SUM($C$1,Repères!S11*10,Allures!$AJ11)/$C$1)))*$C$1)/10),0.5),IF(T$2&lt;= Allures!$F11+Allures!$J11+Allures!$N11+Allures!$R11+Allures!$V11+Allures!$Z11+Allures!$AD11+Allures!$AH11+Allures!$AL11,MROUND(((((SUM($C$1,Repères!S11*10,Allures!$AN11  )/$C$1)-(INT(SUM($C$1,Repères!S11*10,Allures!$AN11  )/$C$1)))*$C$1)/10),0.5),IF(T$2&lt;= Allures!$F11+Allures!$J11+Allures!$N11+Allures!$R11+Allures!$V11+Allures!$Z11+Allures!$AD11+Allures!$AH11+Allures!$AL11+Allures!$AP11,MROUND(((((SUM($C$1,Repères!S11*10,Allures!$AR11 )/$C$1)-(INT(SUM($C$1,S11*10,Allures!$AR11 )/$C$1)))*$C$1)/10),0.5), IF(T$2&lt;= Allures!$F11+Allures!$J11+Allures!$N11+Allures!$R11+Allures!$V11+Allures!$Z11+Allures!$AD11+Allures!$AH11+Allures!$AL11+Allures!$AP11+Allures!$AT11,MROUND(((((SUM($C$1,Repères!S11*10,Allures!$AV11)/$C$1)-(INT(SUM($C$1,S11*10, Allures!$AV11)/$C$1)))*$C$1)/10),0.5), IF( T$2&lt;= Allures!$F11+Allures!$J11+Allures!$N11+Allures!$R11+Allures!$V11+Allures!$Z11+Allures!$AD11+Allures!$AH11+Allures!$AL11+Allures!$AP11+Allures!$AT11+Allures!$AT11+Allures!$AX11,MROUND(((((SUM($C$1,Repères!S11*10,Allures!$AZ11  )/$C$1)-(INT(SUM($C$1,S11*10,Allures!$AZ11)/$C$1)))*$C$1)/10),0.5),""))))))))))))</f>
        <v/>
      </c>
      <c r="U11" s="32" t="str">
        <f>IF(U$2&lt;=Allures!$F11,MROUND((((((Allures!$H11*U$2)/$C$1)-INT((Allures!$H11*U$2)/$C$1))*$C$1)/10),0.5),IF(U$2&lt;=Allures!$F11+Allures!$J11,MROUND(((((SUM($C$1,T11*10,Allures!$L11)/$C$1)-(INT(SUM($C$1,T11*10,Allures!$L11)/$C$1)))*$C$1)/10),0.5),IF(U$2&lt;=Allures!$F11+Allures!$J11+Allures!$N11,MROUND(((((SUM($C$1,T11*10,Allures!$P11)/$C$1)-(INT(SUM($C$1,T11*10,Allures!$P11)/$C$1)))*$C$1)/10),0.5),IF(U$2&lt;=Allures!$F11+Allures!$J11+Allures!$N11+Allures!$R11,MROUND(((((SUM($C$1,T11*10,Allures!$T11)/$C$1)-(INT(SUM($C$1,T11*10,Allures!$T11)/$C$1)))*$C$1)/10),0.5),IF(U$2&lt;=Allures!$F11+Allures!$J11+Allures!$N11+Allures!$R11+Allures!$V11,MROUND(((((SUM($C$1,T11*10,Allures!$X11)/$C$1)-(INT(SUM($C$1,T11*10,Allures!$X11)/$C$1)))*$C$1)/10),0.5),IF(U$2&lt;=Allures!$F11+Allures!$J11+Allures!$N11+Allures!$R11+Allures!$V11+Allures!$Z11,MROUND(((((SUM($C$1,T11*10,Allures!$AB11)/$C$1)-(INT(SUM($C$1,T11*10,Allures!$AB11)/$C$1)))*$C$1)/10),0.5),IF(U$2&lt;= Allures!$F11+Allures!$J11+Allures!$N11+Allures!$R11+Allures!$V11+Allures!$Z11+Allures!$AD11,MROUND(((((SUM($C$1,Repères!T11*10,Allures!$AF11)/$C$1)-(INT(SUM($C$1,Repères!T11*10,Allures!$AF11)/$C$1)))*$C$1)/10),0.5),IF(U$2&lt;=Allures!$F11+Allures!$J11+Allures!$N11+Allures!$R11+Allures!$V11+Allures!$Z11+Allures!$AD11+Allures!$AH11,MROUND(((((SUM($C$1,Repères!T11*10,Allures!$AJ11)/$C$1)-(INT(SUM($C$1,Repères!T11*10,Allures!$AJ11)/$C$1)))*$C$1)/10),0.5),IF(U$2&lt;= Allures!$F11+Allures!$J11+Allures!$N11+Allures!$R11+Allures!$V11+Allures!$Z11+Allures!$AD11+Allures!$AH11+Allures!$AL11,MROUND(((((SUM($C$1,Repères!T11*10,Allures!$AN11  )/$C$1)-(INT(SUM($C$1,Repères!T11*10,Allures!$AN11  )/$C$1)))*$C$1)/10),0.5),IF(U$2&lt;= Allures!$F11+Allures!$J11+Allures!$N11+Allures!$R11+Allures!$V11+Allures!$Z11+Allures!$AD11+Allures!$AH11+Allures!$AL11+Allures!$AP11,MROUND(((((SUM($C$1,Repères!T11*10,Allures!$AR11 )/$C$1)-(INT(SUM($C$1,T11*10,Allures!$AR11 )/$C$1)))*$C$1)/10),0.5), IF(U$2&lt;= Allures!$F11+Allures!$J11+Allures!$N11+Allures!$R11+Allures!$V11+Allures!$Z11+Allures!$AD11+Allures!$AH11+Allures!$AL11+Allures!$AP11+Allures!$AT11,MROUND(((((SUM($C$1,Repères!T11*10,Allures!$AV11)/$C$1)-(INT(SUM($C$1,T11*10, Allures!$AV11)/$C$1)))*$C$1)/10),0.5), IF( U$2&lt;= Allures!$F11+Allures!$J11+Allures!$N11+Allures!$R11+Allures!$V11+Allures!$Z11+Allures!$AD11+Allures!$AH11+Allures!$AL11+Allures!$AP11+Allures!$AT11+Allures!$AT11+Allures!$AX11,MROUND(((((SUM($C$1,Repères!T11*10,Allures!$AZ11  )/$C$1)-(INT(SUM($C$1,T11*10,Allures!$AZ11)/$C$1)))*$C$1)/10),0.5),""))))))))))))</f>
        <v/>
      </c>
      <c r="V11" s="32" t="str">
        <f>IF(V$2&lt;=Allures!$F11,MROUND((((((Allures!$H11*V$2)/$C$1)-INT((Allures!$H11*V$2)/$C$1))*$C$1)/10),0.5),IF(V$2&lt;=Allures!$F11+Allures!$J11,MROUND(((((SUM($C$1,U11*10,Allures!$L11)/$C$1)-(INT(SUM($C$1,U11*10,Allures!$L11)/$C$1)))*$C$1)/10),0.5),IF(V$2&lt;=Allures!$F11+Allures!$J11+Allures!$N11,MROUND(((((SUM($C$1,U11*10,Allures!$P11)/$C$1)-(INT(SUM($C$1,U11*10,Allures!$P11)/$C$1)))*$C$1)/10),0.5),IF(V$2&lt;=Allures!$F11+Allures!$J11+Allures!$N11+Allures!$R11,MROUND(((((SUM($C$1,U11*10,Allures!$T11)/$C$1)-(INT(SUM($C$1,U11*10,Allures!$T11)/$C$1)))*$C$1)/10),0.5),IF(V$2&lt;=Allures!$F11+Allures!$J11+Allures!$N11+Allures!$R11+Allures!$V11,MROUND(((((SUM($C$1,U11*10,Allures!$X11)/$C$1)-(INT(SUM($C$1,U11*10,Allures!$X11)/$C$1)))*$C$1)/10),0.5),IF(V$2&lt;=Allures!$F11+Allures!$J11+Allures!$N11+Allures!$R11+Allures!$V11+Allures!$Z11,MROUND(((((SUM($C$1,U11*10,Allures!$AB11)/$C$1)-(INT(SUM($C$1,U11*10,Allures!$AB11)/$C$1)))*$C$1)/10),0.5),IF(V$2&lt;= Allures!$F11+Allures!$J11+Allures!$N11+Allures!$R11+Allures!$V11+Allures!$Z11+Allures!$AD11,MROUND(((((SUM($C$1,Repères!U11*10,Allures!$AF11)/$C$1)-(INT(SUM($C$1,Repères!U11*10,Allures!$AF11)/$C$1)))*$C$1)/10),0.5),IF(V$2&lt;=Allures!$F11+Allures!$J11+Allures!$N11+Allures!$R11+Allures!$V11+Allures!$Z11+Allures!$AD11+Allures!$AH11,MROUND(((((SUM($C$1,Repères!U11*10,Allures!$AJ11)/$C$1)-(INT(SUM($C$1,Repères!U11*10,Allures!$AJ11)/$C$1)))*$C$1)/10),0.5),IF(V$2&lt;= Allures!$F11+Allures!$J11+Allures!$N11+Allures!$R11+Allures!$V11+Allures!$Z11+Allures!$AD11+Allures!$AH11+Allures!$AL11,MROUND(((((SUM($C$1,Repères!U11*10,Allures!$AN11  )/$C$1)-(INT(SUM($C$1,Repères!U11*10,Allures!$AN11  )/$C$1)))*$C$1)/10),0.5),IF(V$2&lt;= Allures!$F11+Allures!$J11+Allures!$N11+Allures!$R11+Allures!$V11+Allures!$Z11+Allures!$AD11+Allures!$AH11+Allures!$AL11+Allures!$AP11,MROUND(((((SUM($C$1,Repères!U11*10,Allures!$AR11 )/$C$1)-(INT(SUM($C$1,U11*10,Allures!$AR11 )/$C$1)))*$C$1)/10),0.5), IF(V$2&lt;= Allures!$F11+Allures!$J11+Allures!$N11+Allures!$R11+Allures!$V11+Allures!$Z11+Allures!$AD11+Allures!$AH11+Allures!$AL11+Allures!$AP11+Allures!$AT11,MROUND(((((SUM($C$1,Repères!U11*10,Allures!$AV11)/$C$1)-(INT(SUM($C$1,U11*10, Allures!$AV11)/$C$1)))*$C$1)/10),0.5), IF( V$2&lt;= Allures!$F11+Allures!$J11+Allures!$N11+Allures!$R11+Allures!$V11+Allures!$Z11+Allures!$AD11+Allures!$AH11+Allures!$AL11+Allures!$AP11+Allures!$AT11+Allures!$AT11+Allures!$AX11,MROUND(((((SUM($C$1,Repères!U11*10,Allures!$AZ11  )/$C$1)-(INT(SUM($C$1,U11*10,Allures!$AZ11)/$C$1)))*$C$1)/10),0.5),""))))))))))))</f>
        <v/>
      </c>
      <c r="W11" s="32" t="str">
        <f>IF(W$2&lt;=Allures!$F11,MROUND((((((Allures!$H11*W$2)/$C$1)-INT((Allures!$H11*W$2)/$C$1))*$C$1)/10),0.5),IF(W$2&lt;=Allures!$F11+Allures!$J11,MROUND(((((SUM($C$1,V11*10,Allures!$L11)/$C$1)-(INT(SUM($C$1,V11*10,Allures!$L11)/$C$1)))*$C$1)/10),0.5),IF(W$2&lt;=Allures!$F11+Allures!$J11+Allures!$N11,MROUND(((((SUM($C$1,V11*10,Allures!$P11)/$C$1)-(INT(SUM($C$1,V11*10,Allures!$P11)/$C$1)))*$C$1)/10),0.5),IF(W$2&lt;=Allures!$F11+Allures!$J11+Allures!$N11+Allures!$R11,MROUND(((((SUM($C$1,V11*10,Allures!$T11)/$C$1)-(INT(SUM($C$1,V11*10,Allures!$T11)/$C$1)))*$C$1)/10),0.5),IF(W$2&lt;=Allures!$F11+Allures!$J11+Allures!$N11+Allures!$R11+Allures!$V11,MROUND(((((SUM($C$1,V11*10,Allures!$X11)/$C$1)-(INT(SUM($C$1,V11*10,Allures!$X11)/$C$1)))*$C$1)/10),0.5),IF(W$2&lt;=Allures!$F11+Allures!$J11+Allures!$N11+Allures!$R11+Allures!$V11+Allures!$Z11,MROUND(((((SUM($C$1,V11*10,Allures!$AB11)/$C$1)-(INT(SUM($C$1,V11*10,Allures!$AB11)/$C$1)))*$C$1)/10),0.5),IF(W$2&lt;= Allures!$F11+Allures!$J11+Allures!$N11+Allures!$R11+Allures!$V11+Allures!$Z11+Allures!$AD11,MROUND(((((SUM($C$1,Repères!V11*10,Allures!$AF11)/$C$1)-(INT(SUM($C$1,Repères!V11*10,Allures!$AF11)/$C$1)))*$C$1)/10),0.5),IF(W$2&lt;=Allures!$F11+Allures!$J11+Allures!$N11+Allures!$R11+Allures!$V11+Allures!$Z11+Allures!$AD11+Allures!$AH11,MROUND(((((SUM($C$1,Repères!V11*10,Allures!$AJ11)/$C$1)-(INT(SUM($C$1,Repères!V11*10,Allures!$AJ11)/$C$1)))*$C$1)/10),0.5),IF(W$2&lt;= Allures!$F11+Allures!$J11+Allures!$N11+Allures!$R11+Allures!$V11+Allures!$Z11+Allures!$AD11+Allures!$AH11+Allures!$AL11,MROUND(((((SUM($C$1,Repères!V11*10,Allures!$AN11  )/$C$1)-(INT(SUM($C$1,Repères!V11*10,Allures!$AN11  )/$C$1)))*$C$1)/10),0.5),IF(W$2&lt;= Allures!$F11+Allures!$J11+Allures!$N11+Allures!$R11+Allures!$V11+Allures!$Z11+Allures!$AD11+Allures!$AH11+Allures!$AL11+Allures!$AP11,MROUND(((((SUM($C$1,Repères!V11*10,Allures!$AR11 )/$C$1)-(INT(SUM($C$1,V11*10,Allures!$AR11 )/$C$1)))*$C$1)/10),0.5), IF(W$2&lt;= Allures!$F11+Allures!$J11+Allures!$N11+Allures!$R11+Allures!$V11+Allures!$Z11+Allures!$AD11+Allures!$AH11+Allures!$AL11+Allures!$AP11+Allures!$AT11,MROUND(((((SUM($C$1,Repères!V11*10,Allures!$AV11)/$C$1)-(INT(SUM($C$1,V11*10, Allures!$AV11)/$C$1)))*$C$1)/10),0.5), IF( W$2&lt;= Allures!$F11+Allures!$J11+Allures!$N11+Allures!$R11+Allures!$V11+Allures!$Z11+Allures!$AD11+Allures!$AH11+Allures!$AL11+Allures!$AP11+Allures!$AT11+Allures!$AT11+Allures!$AX11,MROUND(((((SUM($C$1,Repères!V11*10,Allures!$AZ11  )/$C$1)-(INT(SUM($C$1,V11*10,Allures!$AZ11)/$C$1)))*$C$1)/10),0.5),""))))))))))))</f>
        <v/>
      </c>
      <c r="X11" s="32" t="str">
        <f>IF(X$2&lt;=Allures!$F11,MROUND((((((Allures!$H11*X$2)/$C$1)-INT((Allures!$H11*X$2)/$C$1))*$C$1)/10),0.5),IF(X$2&lt;=Allures!$F11+Allures!$J11,MROUND(((((SUM($C$1,W11*10,Allures!$L11)/$C$1)-(INT(SUM($C$1,W11*10,Allures!$L11)/$C$1)))*$C$1)/10),0.5),IF(X$2&lt;=Allures!$F11+Allures!$J11+Allures!$N11,MROUND(((((SUM($C$1,W11*10,Allures!$P11)/$C$1)-(INT(SUM($C$1,W11*10,Allures!$P11)/$C$1)))*$C$1)/10),0.5),IF(X$2&lt;=Allures!$F11+Allures!$J11+Allures!$N11+Allures!$R11,MROUND(((((SUM($C$1,W11*10,Allures!$T11)/$C$1)-(INT(SUM($C$1,W11*10,Allures!$T11)/$C$1)))*$C$1)/10),0.5),IF(X$2&lt;=Allures!$F11+Allures!$J11+Allures!$N11+Allures!$R11+Allures!$V11,MROUND(((((SUM($C$1,W11*10,Allures!$X11)/$C$1)-(INT(SUM($C$1,W11*10,Allures!$X11)/$C$1)))*$C$1)/10),0.5),IF(X$2&lt;=Allures!$F11+Allures!$J11+Allures!$N11+Allures!$R11+Allures!$V11+Allures!$Z11,MROUND(((((SUM($C$1,W11*10,Allures!$AB11)/$C$1)-(INT(SUM($C$1,W11*10,Allures!$AB11)/$C$1)))*$C$1)/10),0.5),IF(X$2&lt;= Allures!$F11+Allures!$J11+Allures!$N11+Allures!$R11+Allures!$V11+Allures!$Z11+Allures!$AD11,MROUND(((((SUM($C$1,Repères!W11*10,Allures!$AF11)/$C$1)-(INT(SUM($C$1,Repères!W11*10,Allures!$AF11)/$C$1)))*$C$1)/10),0.5),IF(X$2&lt;=Allures!$F11+Allures!$J11+Allures!$N11+Allures!$R11+Allures!$V11+Allures!$Z11+Allures!$AD11+Allures!$AH11,MROUND(((((SUM($C$1,Repères!W11*10,Allures!$AJ11)/$C$1)-(INT(SUM($C$1,Repères!W11*10,Allures!$AJ11)/$C$1)))*$C$1)/10),0.5),IF(X$2&lt;= Allures!$F11+Allures!$J11+Allures!$N11+Allures!$R11+Allures!$V11+Allures!$Z11+Allures!$AD11+Allures!$AH11+Allures!$AL11,MROUND(((((SUM($C$1,Repères!W11*10,Allures!$AN11  )/$C$1)-(INT(SUM($C$1,Repères!W11*10,Allures!$AN11  )/$C$1)))*$C$1)/10),0.5),IF(X$2&lt;= Allures!$F11+Allures!$J11+Allures!$N11+Allures!$R11+Allures!$V11+Allures!$Z11+Allures!$AD11+Allures!$AH11+Allures!$AL11+Allures!$AP11,MROUND(((((SUM($C$1,Repères!W11*10,Allures!$AR11 )/$C$1)-(INT(SUM($C$1,W11*10,Allures!$AR11 )/$C$1)))*$C$1)/10),0.5), IF(X$2&lt;= Allures!$F11+Allures!$J11+Allures!$N11+Allures!$R11+Allures!$V11+Allures!$Z11+Allures!$AD11+Allures!$AH11+Allures!$AL11+Allures!$AP11+Allures!$AT11,MROUND(((((SUM($C$1,Repères!W11*10,Allures!$AV11)/$C$1)-(INT(SUM($C$1,W11*10, Allures!$AV11)/$C$1)))*$C$1)/10),0.5), IF( X$2&lt;= Allures!$F11+Allures!$J11+Allures!$N11+Allures!$R11+Allures!$V11+Allures!$Z11+Allures!$AD11+Allures!$AH11+Allures!$AL11+Allures!$AP11+Allures!$AT11+Allures!$AT11+Allures!$AX11,MROUND(((((SUM($C$1,Repères!W11*10,Allures!$AZ11  )/$C$1)-(INT(SUM($C$1,W11*10,Allures!$AZ11)/$C$1)))*$C$1)/10),0.5),""))))))))))))</f>
        <v/>
      </c>
      <c r="Y11" s="32" t="str">
        <f>IF(Y$2&lt;=Allures!$F11,MROUND((((((Allures!$H11*Y$2)/$C$1)-INT((Allures!$H11*Y$2)/$C$1))*$C$1)/10),0.5),IF(Y$2&lt;=Allures!$F11+Allures!$J11,MROUND(((((SUM($C$1,X11*10,Allures!$L11)/$C$1)-(INT(SUM($C$1,X11*10,Allures!$L11)/$C$1)))*$C$1)/10),0.5),IF(Y$2&lt;=Allures!$F11+Allures!$J11+Allures!$N11,MROUND(((((SUM($C$1,X11*10,Allures!$P11)/$C$1)-(INT(SUM($C$1,X11*10,Allures!$P11)/$C$1)))*$C$1)/10),0.5),IF(Y$2&lt;=Allures!$F11+Allures!$J11+Allures!$N11+Allures!$R11,MROUND(((((SUM($C$1,X11*10,Allures!$T11)/$C$1)-(INT(SUM($C$1,X11*10,Allures!$T11)/$C$1)))*$C$1)/10),0.5),IF(Y$2&lt;=Allures!$F11+Allures!$J11+Allures!$N11+Allures!$R11+Allures!$V11,MROUND(((((SUM($C$1,X11*10,Allures!$X11)/$C$1)-(INT(SUM($C$1,X11*10,Allures!$X11)/$C$1)))*$C$1)/10),0.5),IF(Y$2&lt;=Allures!$F11+Allures!$J11+Allures!$N11+Allures!$R11+Allures!$V11+Allures!$Z11,MROUND(((((SUM($C$1,X11*10,Allures!$AB11)/$C$1)-(INT(SUM($C$1,X11*10,Allures!$AB11)/$C$1)))*$C$1)/10),0.5),IF(Y$2&lt;= Allures!$F11+Allures!$J11+Allures!$N11+Allures!$R11+Allures!$V11+Allures!$Z11+Allures!$AD11,MROUND(((((SUM($C$1,Repères!X11*10,Allures!$AF11)/$C$1)-(INT(SUM($C$1,Repères!X11*10,Allures!$AF11)/$C$1)))*$C$1)/10),0.5),IF(Y$2&lt;=Allures!$F11+Allures!$J11+Allures!$N11+Allures!$R11+Allures!$V11+Allures!$Z11+Allures!$AD11+Allures!$AH11,MROUND(((((SUM($C$1,Repères!X11*10,Allures!$AJ11)/$C$1)-(INT(SUM($C$1,Repères!X11*10,Allures!$AJ11)/$C$1)))*$C$1)/10),0.5),IF(Y$2&lt;= Allures!$F11+Allures!$J11+Allures!$N11+Allures!$R11+Allures!$V11+Allures!$Z11+Allures!$AD11+Allures!$AH11+Allures!$AL11,MROUND(((((SUM($C$1,Repères!X11*10,Allures!$AN11  )/$C$1)-(INT(SUM($C$1,Repères!X11*10,Allures!$AN11  )/$C$1)))*$C$1)/10),0.5),IF(Y$2&lt;= Allures!$F11+Allures!$J11+Allures!$N11+Allures!$R11+Allures!$V11+Allures!$Z11+Allures!$AD11+Allures!$AH11+Allures!$AL11+Allures!$AP11,MROUND(((((SUM($C$1,Repères!X11*10,Allures!$AR11 )/$C$1)-(INT(SUM($C$1,X11*10,Allures!$AR11 )/$C$1)))*$C$1)/10),0.5), IF(Y$2&lt;= Allures!$F11+Allures!$J11+Allures!$N11+Allures!$R11+Allures!$V11+Allures!$Z11+Allures!$AD11+Allures!$AH11+Allures!$AL11+Allures!$AP11+Allures!$AT11,MROUND(((((SUM($C$1,Repères!X11*10,Allures!$AV11)/$C$1)-(INT(SUM($C$1,X11*10, Allures!$AV11)/$C$1)))*$C$1)/10),0.5), IF( Y$2&lt;= Allures!$F11+Allures!$J11+Allures!$N11+Allures!$R11+Allures!$V11+Allures!$Z11+Allures!$AD11+Allures!$AH11+Allures!$AL11+Allures!$AP11+Allures!$AT11+Allures!$AT11+Allures!$AX11,MROUND(((((SUM($C$1,Repères!X11*10,Allures!$AZ11  )/$C$1)-(INT(SUM($C$1,X11*10,Allures!$AZ11)/$C$1)))*$C$1)/10),0.5),""))))))))))))</f>
        <v/>
      </c>
      <c r="Z11" s="32" t="str">
        <f>IF(Z$2&lt;=Allures!$F11,MROUND((((((Allures!$H11*Z$2)/$C$1)-INT((Allures!$H11*Z$2)/$C$1))*$C$1)/10),0.5),IF(Z$2&lt;=Allures!$F11+Allures!$J11,MROUND(((((SUM($C$1,Y11*10,Allures!$L11)/$C$1)-(INT(SUM($C$1,Y11*10,Allures!$L11)/$C$1)))*$C$1)/10),0.5),IF(Z$2&lt;=Allures!$F11+Allures!$J11+Allures!$N11,MROUND(((((SUM($C$1,Y11*10,Allures!$P11)/$C$1)-(INT(SUM($C$1,Y11*10,Allures!$P11)/$C$1)))*$C$1)/10),0.5),IF(Z$2&lt;=Allures!$F11+Allures!$J11+Allures!$N11+Allures!$R11,MROUND(((((SUM($C$1,Y11*10,Allures!$T11)/$C$1)-(INT(SUM($C$1,Y11*10,Allures!$T11)/$C$1)))*$C$1)/10),0.5),IF(Z$2&lt;=Allures!$F11+Allures!$J11+Allures!$N11+Allures!$R11+Allures!$V11,MROUND(((((SUM($C$1,Y11*10,Allures!$X11)/$C$1)-(INT(SUM($C$1,Y11*10,Allures!$X11)/$C$1)))*$C$1)/10),0.5),IF(Z$2&lt;=Allures!$F11+Allures!$J11+Allures!$N11+Allures!$R11+Allures!$V11+Allures!$Z11,MROUND(((((SUM($C$1,Y11*10,Allures!$AB11)/$C$1)-(INT(SUM($C$1,Y11*10,Allures!$AB11)/$C$1)))*$C$1)/10),0.5),IF(Z$2&lt;= Allures!$F11+Allures!$J11+Allures!$N11+Allures!$R11+Allures!$V11+Allures!$Z11+Allures!$AD11,MROUND(((((SUM($C$1,Repères!Y11*10,Allures!$AF11)/$C$1)-(INT(SUM($C$1,Repères!Y11*10,Allures!$AF11)/$C$1)))*$C$1)/10),0.5),IF(Z$2&lt;=Allures!$F11+Allures!$J11+Allures!$N11+Allures!$R11+Allures!$V11+Allures!$Z11+Allures!$AD11+Allures!$AH11,MROUND(((((SUM($C$1,Repères!Y11*10,Allures!$AJ11)/$C$1)-(INT(SUM($C$1,Repères!Y11*10,Allures!$AJ11)/$C$1)))*$C$1)/10),0.5),IF(Z$2&lt;= Allures!$F11+Allures!$J11+Allures!$N11+Allures!$R11+Allures!$V11+Allures!$Z11+Allures!$AD11+Allures!$AH11+Allures!$AL11,MROUND(((((SUM($C$1,Repères!Y11*10,Allures!$AN11  )/$C$1)-(INT(SUM($C$1,Repères!Y11*10,Allures!$AN11  )/$C$1)))*$C$1)/10),0.5),IF(Z$2&lt;= Allures!$F11+Allures!$J11+Allures!$N11+Allures!$R11+Allures!$V11+Allures!$Z11+Allures!$AD11+Allures!$AH11+Allures!$AL11+Allures!$AP11,MROUND(((((SUM($C$1,Repères!Y11*10,Allures!$AR11 )/$C$1)-(INT(SUM($C$1,Y11*10,Allures!$AR11 )/$C$1)))*$C$1)/10),0.5), IF(Z$2&lt;= Allures!$F11+Allures!$J11+Allures!$N11+Allures!$R11+Allures!$V11+Allures!$Z11+Allures!$AD11+Allures!$AH11+Allures!$AL11+Allures!$AP11+Allures!$AT11,MROUND(((((SUM($C$1,Repères!Y11*10,Allures!$AV11)/$C$1)-(INT(SUM($C$1,Y11*10, Allures!$AV11)/$C$1)))*$C$1)/10),0.5), IF( Z$2&lt;= Allures!$F11+Allures!$J11+Allures!$N11+Allures!$R11+Allures!$V11+Allures!$Z11+Allures!$AD11+Allures!$AH11+Allures!$AL11+Allures!$AP11+Allures!$AT11+Allures!$AT11+Allures!$AX11,MROUND(((((SUM($C$1,Repères!Y11*10,Allures!$AZ11  )/$C$1)-(INT(SUM($C$1,Y11*10,Allures!$AZ11)/$C$1)))*$C$1)/10),0.5),""))))))))))))</f>
        <v/>
      </c>
      <c r="AA11" s="32" t="str">
        <f>IF(AA$2&lt;=Allures!$F11,MROUND((((((Allures!$H11*AA$2)/$C$1)-INT((Allures!$H11*AA$2)/$C$1))*$C$1)/10),0.5),IF(AA$2&lt;=Allures!$F11+Allures!$J11,MROUND(((((SUM($C$1,Z11*10,Allures!$L11)/$C$1)-(INT(SUM($C$1,Z11*10,Allures!$L11)/$C$1)))*$C$1)/10),0.5),IF(AA$2&lt;=Allures!$F11+Allures!$J11+Allures!$N11,MROUND(((((SUM($C$1,Z11*10,Allures!$P11)/$C$1)-(INT(SUM($C$1,Z11*10,Allures!$P11)/$C$1)))*$C$1)/10),0.5),IF(AA$2&lt;=Allures!$F11+Allures!$J11+Allures!$N11+Allures!$R11,MROUND(((((SUM($C$1,Z11*10,Allures!$T11)/$C$1)-(INT(SUM($C$1,Z11*10,Allures!$T11)/$C$1)))*$C$1)/10),0.5),IF(AA$2&lt;=Allures!$F11+Allures!$J11+Allures!$N11+Allures!$R11+Allures!$V11,MROUND(((((SUM($C$1,Z11*10,Allures!$X11)/$C$1)-(INT(SUM($C$1,Z11*10,Allures!$X11)/$C$1)))*$C$1)/10),0.5),IF(AA$2&lt;=Allures!$F11+Allures!$J11+Allures!$N11+Allures!$R11+Allures!$V11+Allures!$Z11,MROUND(((((SUM($C$1,Z11*10,Allures!$AB11)/$C$1)-(INT(SUM($C$1,Z11*10,Allures!$AB11)/$C$1)))*$C$1)/10),0.5),IF(AA$2&lt;= Allures!$F11+Allures!$J11+Allures!$N11+Allures!$R11+Allures!$V11+Allures!$Z11+Allures!$AD11,MROUND(((((SUM($C$1,Repères!Z11*10,Allures!$AF11)/$C$1)-(INT(SUM($C$1,Repères!Z11*10,Allures!$AF11)/$C$1)))*$C$1)/10),0.5),IF(AA$2&lt;=Allures!$F11+Allures!$J11+Allures!$N11+Allures!$R11+Allures!$V11+Allures!$Z11+Allures!$AD11+Allures!$AH11,MROUND(((((SUM($C$1,Repères!Z11*10,Allures!$AJ11)/$C$1)-(INT(SUM($C$1,Repères!Z11*10,Allures!$AJ11)/$C$1)))*$C$1)/10),0.5),IF(AA$2&lt;= Allures!$F11+Allures!$J11+Allures!$N11+Allures!$R11+Allures!$V11+Allures!$Z11+Allures!$AD11+Allures!$AH11+Allures!$AL11,MROUND(((((SUM($C$1,Repères!Z11*10,Allures!$AN11  )/$C$1)-(INT(SUM($C$1,Repères!Z11*10,Allures!$AN11  )/$C$1)))*$C$1)/10),0.5),IF(AA$2&lt;= Allures!$F11+Allures!$J11+Allures!$N11+Allures!$R11+Allures!$V11+Allures!$Z11+Allures!$AD11+Allures!$AH11+Allures!$AL11+Allures!$AP11,MROUND(((((SUM($C$1,Repères!Z11*10,Allures!$AR11 )/$C$1)-(INT(SUM($C$1,Z11*10,Allures!$AR11 )/$C$1)))*$C$1)/10),0.5), IF(AA$2&lt;= Allures!$F11+Allures!$J11+Allures!$N11+Allures!$R11+Allures!$V11+Allures!$Z11+Allures!$AD11+Allures!$AH11+Allures!$AL11+Allures!$AP11+Allures!$AT11,MROUND(((((SUM($C$1,Repères!Z11*10,Allures!$AV11)/$C$1)-(INT(SUM($C$1,Z11*10, Allures!$AV11)/$C$1)))*$C$1)/10),0.5), IF( AA$2&lt;= Allures!$F11+Allures!$J11+Allures!$N11+Allures!$R11+Allures!$V11+Allures!$Z11+Allures!$AD11+Allures!$AH11+Allures!$AL11+Allures!$AP11+Allures!$AT11+Allures!$AT11+Allures!$AX11,MROUND(((((SUM($C$1,Repères!Z11*10,Allures!$AZ11  )/$C$1)-(INT(SUM($C$1,Z11*10,Allures!$AZ11)/$C$1)))*$C$1)/10),0.5),""))))))))))))</f>
        <v/>
      </c>
      <c r="AB11" s="32" t="str">
        <f>IF(AB$2&lt;=Allures!$F11,MROUND((((((Allures!$H11*AB$2)/$C$1)-INT((Allures!$H11*AB$2)/$C$1))*$C$1)/10),0.5),IF(AB$2&lt;=Allures!$F11+Allures!$J11,MROUND(((((SUM($C$1,AA11*10,Allures!$L11)/$C$1)-(INT(SUM($C$1,AA11*10,Allures!$L11)/$C$1)))*$C$1)/10),0.5),IF(AB$2&lt;=Allures!$F11+Allures!$J11+Allures!$N11,MROUND(((((SUM($C$1,AA11*10,Allures!$P11)/$C$1)-(INT(SUM($C$1,AA11*10,Allures!$P11)/$C$1)))*$C$1)/10),0.5),IF(AB$2&lt;=Allures!$F11+Allures!$J11+Allures!$N11+Allures!$R11,MROUND(((((SUM($C$1,AA11*10,Allures!$T11)/$C$1)-(INT(SUM($C$1,AA11*10,Allures!$T11)/$C$1)))*$C$1)/10),0.5),IF(AB$2&lt;=Allures!$F11+Allures!$J11+Allures!$N11+Allures!$R11+Allures!$V11,MROUND(((((SUM($C$1,AA11*10,Allures!$X11)/$C$1)-(INT(SUM($C$1,AA11*10,Allures!$X11)/$C$1)))*$C$1)/10),0.5),IF(AB$2&lt;=Allures!$F11+Allures!$J11+Allures!$N11+Allures!$R11+Allures!$V11+Allures!$Z11,MROUND(((((SUM($C$1,AA11*10,Allures!$AB11)/$C$1)-(INT(SUM($C$1,AA11*10,Allures!$AB11)/$C$1)))*$C$1)/10),0.5),IF(AB$2&lt;= Allures!$F11+Allures!$J11+Allures!$N11+Allures!$R11+Allures!$V11+Allures!$Z11+Allures!$AD11,MROUND(((((SUM($C$1,Repères!AA11*10,Allures!$AF11)/$C$1)-(INT(SUM($C$1,Repères!AA11*10,Allures!$AF11)/$C$1)))*$C$1)/10),0.5),IF(AB$2&lt;=Allures!$F11+Allures!$J11+Allures!$N11+Allures!$R11+Allures!$V11+Allures!$Z11+Allures!$AD11+Allures!$AH11,MROUND(((((SUM($C$1,Repères!AA11*10,Allures!$AJ11)/$C$1)-(INT(SUM($C$1,Repères!AA11*10,Allures!$AJ11)/$C$1)))*$C$1)/10),0.5),IF(AB$2&lt;= Allures!$F11+Allures!$J11+Allures!$N11+Allures!$R11+Allures!$V11+Allures!$Z11+Allures!$AD11+Allures!$AH11+Allures!$AL11,MROUND(((((SUM($C$1,Repères!AA11*10,Allures!$AN11  )/$C$1)-(INT(SUM($C$1,Repères!AA11*10,Allures!$AN11  )/$C$1)))*$C$1)/10),0.5),IF(AB$2&lt;= Allures!$F11+Allures!$J11+Allures!$N11+Allures!$R11+Allures!$V11+Allures!$Z11+Allures!$AD11+Allures!$AH11+Allures!$AL11+Allures!$AP11,MROUND(((((SUM($C$1,Repères!AA11*10,Allures!$AR11 )/$C$1)-(INT(SUM($C$1,AA11*10,Allures!$AR11 )/$C$1)))*$C$1)/10),0.5), IF(AB$2&lt;= Allures!$F11+Allures!$J11+Allures!$N11+Allures!$R11+Allures!$V11+Allures!$Z11+Allures!$AD11+Allures!$AH11+Allures!$AL11+Allures!$AP11+Allures!$AT11,MROUND(((((SUM($C$1,Repères!AA11*10,Allures!$AV11)/$C$1)-(INT(SUM($C$1,AA11*10, Allures!$AV11)/$C$1)))*$C$1)/10),0.5), IF( AB$2&lt;= Allures!$F11+Allures!$J11+Allures!$N11+Allures!$R11+Allures!$V11+Allures!$Z11+Allures!$AD11+Allures!$AH11+Allures!$AL11+Allures!$AP11+Allures!$AT11+Allures!$AT11+Allures!$AX11,MROUND(((((SUM($C$1,Repères!AA11*10,Allures!$AZ11  )/$C$1)-(INT(SUM($C$1,AA11*10,Allures!$AZ11)/$C$1)))*$C$1)/10),0.5),""))))))))))))</f>
        <v/>
      </c>
      <c r="AC11" s="32" t="str">
        <f>IF(AC$2&lt;=Allures!$F11,MROUND((((((Allures!$H11*AC$2)/$C$1)-INT((Allures!$H11*AC$2)/$C$1))*$C$1)/10),0.5),IF(AC$2&lt;=Allures!$F11+Allures!$J11,MROUND(((((SUM($C$1,AB11*10,Allures!$L11)/$C$1)-(INT(SUM($C$1,AB11*10,Allures!$L11)/$C$1)))*$C$1)/10),0.5),IF(AC$2&lt;=Allures!$F11+Allures!$J11+Allures!$N11,MROUND(((((SUM($C$1,AB11*10,Allures!$P11)/$C$1)-(INT(SUM($C$1,AB11*10,Allures!$P11)/$C$1)))*$C$1)/10),0.5),IF(AC$2&lt;=Allures!$F11+Allures!$J11+Allures!$N11+Allures!$R11,MROUND(((((SUM($C$1,AB11*10,Allures!$T11)/$C$1)-(INT(SUM($C$1,AB11*10,Allures!$T11)/$C$1)))*$C$1)/10),0.5),IF(AC$2&lt;=Allures!$F11+Allures!$J11+Allures!$N11+Allures!$R11+Allures!$V11,MROUND(((((SUM($C$1,AB11*10,Allures!$X11)/$C$1)-(INT(SUM($C$1,AB11*10,Allures!$X11)/$C$1)))*$C$1)/10),0.5),IF(AC$2&lt;=Allures!$F11+Allures!$J11+Allures!$N11+Allures!$R11+Allures!$V11+Allures!$Z11,MROUND(((((SUM($C$1,AB11*10,Allures!$AB11)/$C$1)-(INT(SUM($C$1,AB11*10,Allures!$AB11)/$C$1)))*$C$1)/10),0.5),IF(AC$2&lt;= Allures!$F11+Allures!$J11+Allures!$N11+Allures!$R11+Allures!$V11+Allures!$Z11+Allures!$AD11,MROUND(((((SUM($C$1,Repères!AB11*10,Allures!$AF11)/$C$1)-(INT(SUM($C$1,Repères!AB11*10,Allures!$AF11)/$C$1)))*$C$1)/10),0.5),IF(AC$2&lt;=Allures!$F11+Allures!$J11+Allures!$N11+Allures!$R11+Allures!$V11+Allures!$Z11+Allures!$AD11+Allures!$AH11,MROUND(((((SUM($C$1,Repères!AB11*10,Allures!$AJ11)/$C$1)-(INT(SUM($C$1,Repères!AB11*10,Allures!$AJ11)/$C$1)))*$C$1)/10),0.5),IF(AC$2&lt;= Allures!$F11+Allures!$J11+Allures!$N11+Allures!$R11+Allures!$V11+Allures!$Z11+Allures!$AD11+Allures!$AH11+Allures!$AL11,MROUND(((((SUM($C$1,Repères!AB11*10,Allures!$AN11  )/$C$1)-(INT(SUM($C$1,Repères!AB11*10,Allures!$AN11  )/$C$1)))*$C$1)/10),0.5),IF(AC$2&lt;= Allures!$F11+Allures!$J11+Allures!$N11+Allures!$R11+Allures!$V11+Allures!$Z11+Allures!$AD11+Allures!$AH11+Allures!$AL11+Allures!$AP11,MROUND(((((SUM($C$1,Repères!AB11*10,Allures!$AR11 )/$C$1)-(INT(SUM($C$1,AB11*10,Allures!$AR11 )/$C$1)))*$C$1)/10),0.5), IF(AC$2&lt;= Allures!$F11+Allures!$J11+Allures!$N11+Allures!$R11+Allures!$V11+Allures!$Z11+Allures!$AD11+Allures!$AH11+Allures!$AL11+Allures!$AP11+Allures!$AT11,MROUND(((((SUM($C$1,Repères!AB11*10,Allures!$AV11)/$C$1)-(INT(SUM($C$1,AB11*10, Allures!$AV11)/$C$1)))*$C$1)/10),0.5), IF( AC$2&lt;= Allures!$F11+Allures!$J11+Allures!$N11+Allures!$R11+Allures!$V11+Allures!$Z11+Allures!$AD11+Allures!$AH11+Allures!$AL11+Allures!$AP11+Allures!$AT11+Allures!$AT11+Allures!$AX11,MROUND(((((SUM($C$1,Repères!AB11*10,Allures!$AZ11  )/$C$1)-(INT(SUM($C$1,AB11*10,Allures!$AZ11)/$C$1)))*$C$1)/10),0.5),""))))))))))))</f>
        <v/>
      </c>
      <c r="AD11" s="32" t="str">
        <f>IF(AD$2&lt;=Allures!$F11,MROUND((((((Allures!$H11*AD$2)/$C$1)-INT((Allures!$H11*AD$2)/$C$1))*$C$1)/10),0.5),IF(AD$2&lt;=Allures!$F11+Allures!$J11,MROUND(((((SUM($C$1,AC11*10,Allures!$L11)/$C$1)-(INT(SUM($C$1,AC11*10,Allures!$L11)/$C$1)))*$C$1)/10),0.5),IF(AD$2&lt;=Allures!$F11+Allures!$J11+Allures!$N11,MROUND(((((SUM($C$1,AC11*10,Allures!$P11)/$C$1)-(INT(SUM($C$1,AC11*10,Allures!$P11)/$C$1)))*$C$1)/10),0.5),IF(AD$2&lt;=Allures!$F11+Allures!$J11+Allures!$N11+Allures!$R11,MROUND(((((SUM($C$1,AC11*10,Allures!$T11)/$C$1)-(INT(SUM($C$1,AC11*10,Allures!$T11)/$C$1)))*$C$1)/10),0.5),IF(AD$2&lt;=Allures!$F11+Allures!$J11+Allures!$N11+Allures!$R11+Allures!$V11,MROUND(((((SUM($C$1,AC11*10,Allures!$X11)/$C$1)-(INT(SUM($C$1,AC11*10,Allures!$X11)/$C$1)))*$C$1)/10),0.5),IF(AD$2&lt;=Allures!$F11+Allures!$J11+Allures!$N11+Allures!$R11+Allures!$V11+Allures!$Z11,MROUND(((((SUM($C$1,AC11*10,Allures!$AB11)/$C$1)-(INT(SUM($C$1,AC11*10,Allures!$AB11)/$C$1)))*$C$1)/10),0.5),IF(AD$2&lt;= Allures!$F11+Allures!$J11+Allures!$N11+Allures!$R11+Allures!$V11+Allures!$Z11+Allures!$AD11,MROUND(((((SUM($C$1,Repères!AC11*10,Allures!$AF11)/$C$1)-(INT(SUM($C$1,Repères!AC11*10,Allures!$AF11)/$C$1)))*$C$1)/10),0.5),IF(AD$2&lt;=Allures!$F11+Allures!$J11+Allures!$N11+Allures!$R11+Allures!$V11+Allures!$Z11+Allures!$AD11+Allures!$AH11,MROUND(((((SUM($C$1,Repères!AC11*10,Allures!$AJ11)/$C$1)-(INT(SUM($C$1,Repères!AC11*10,Allures!$AJ11)/$C$1)))*$C$1)/10),0.5),IF(AD$2&lt;= Allures!$F11+Allures!$J11+Allures!$N11+Allures!$R11+Allures!$V11+Allures!$Z11+Allures!$AD11+Allures!$AH11+Allures!$AL11,MROUND(((((SUM($C$1,Repères!AC11*10,Allures!$AN11  )/$C$1)-(INT(SUM($C$1,Repères!AC11*10,Allures!$AN11  )/$C$1)))*$C$1)/10),0.5),IF(AD$2&lt;= Allures!$F11+Allures!$J11+Allures!$N11+Allures!$R11+Allures!$V11+Allures!$Z11+Allures!$AD11+Allures!$AH11+Allures!$AL11+Allures!$AP11,MROUND(((((SUM($C$1,Repères!AC11*10,Allures!$AR11 )/$C$1)-(INT(SUM($C$1,AC11*10,Allures!$AR11 )/$C$1)))*$C$1)/10),0.5), IF(AD$2&lt;= Allures!$F11+Allures!$J11+Allures!$N11+Allures!$R11+Allures!$V11+Allures!$Z11+Allures!$AD11+Allures!$AH11+Allures!$AL11+Allures!$AP11+Allures!$AT11,MROUND(((((SUM($C$1,Repères!AC11*10,Allures!$AV11)/$C$1)-(INT(SUM($C$1,AC11*10, Allures!$AV11)/$C$1)))*$C$1)/10),0.5), IF( AD$2&lt;= Allures!$F11+Allures!$J11+Allures!$N11+Allures!$R11+Allures!$V11+Allures!$Z11+Allures!$AD11+Allures!$AH11+Allures!$AL11+Allures!$AP11+Allures!$AT11+Allures!$AT11+Allures!$AX11,MROUND(((((SUM($C$1,Repères!AC11*10,Allures!$AZ11  )/$C$1)-(INT(SUM($C$1,AC11*10,Allures!$AZ11)/$C$1)))*$C$1)/10),0.5),""))))))))))))</f>
        <v/>
      </c>
      <c r="AE11" s="32" t="str">
        <f>IF(AE$2&lt;=Allures!$F11,MROUND((((((Allures!$H11*AE$2)/$C$1)-INT((Allures!$H11*AE$2)/$C$1))*$C$1)/10),0.5),IF(AE$2&lt;=Allures!$F11+Allures!$J11,MROUND(((((SUM($C$1,AD11*10,Allures!$L11)/$C$1)-(INT(SUM($C$1,AD11*10,Allures!$L11)/$C$1)))*$C$1)/10),0.5),IF(AE$2&lt;=Allures!$F11+Allures!$J11+Allures!$N11,MROUND(((((SUM($C$1,AD11*10,Allures!$P11)/$C$1)-(INT(SUM($C$1,AD11*10,Allures!$P11)/$C$1)))*$C$1)/10),0.5),IF(AE$2&lt;=Allures!$F11+Allures!$J11+Allures!$N11+Allures!$R11,MROUND(((((SUM($C$1,AD11*10,Allures!$T11)/$C$1)-(INT(SUM($C$1,AD11*10,Allures!$T11)/$C$1)))*$C$1)/10),0.5),IF(AE$2&lt;=Allures!$F11+Allures!$J11+Allures!$N11+Allures!$R11+Allures!$V11,MROUND(((((SUM($C$1,AD11*10,Allures!$X11)/$C$1)-(INT(SUM($C$1,AD11*10,Allures!$X11)/$C$1)))*$C$1)/10),0.5),IF(AE$2&lt;=Allures!$F11+Allures!$J11+Allures!$N11+Allures!$R11+Allures!$V11+Allures!$Z11,MROUND(((((SUM($C$1,AD11*10,Allures!$AB11)/$C$1)-(INT(SUM($C$1,AD11*10,Allures!$AB11)/$C$1)))*$C$1)/10),0.5),IF(AE$2&lt;= Allures!$F11+Allures!$J11+Allures!$N11+Allures!$R11+Allures!$V11+Allures!$Z11+Allures!$AD11,MROUND(((((SUM($C$1,Repères!AD11*10,Allures!$AF11)/$C$1)-(INT(SUM($C$1,Repères!AD11*10,Allures!$AF11)/$C$1)))*$C$1)/10),0.5),IF(AE$2&lt;=Allures!$F11+Allures!$J11+Allures!$N11+Allures!$R11+Allures!$V11+Allures!$Z11+Allures!$AD11+Allures!$AH11,MROUND(((((SUM($C$1,Repères!AD11*10,Allures!$AJ11)/$C$1)-(INT(SUM($C$1,Repères!AD11*10,Allures!$AJ11)/$C$1)))*$C$1)/10),0.5),IF(AE$2&lt;= Allures!$F11+Allures!$J11+Allures!$N11+Allures!$R11+Allures!$V11+Allures!$Z11+Allures!$AD11+Allures!$AH11+Allures!$AL11,MROUND(((((SUM($C$1,Repères!AD11*10,Allures!$AN11  )/$C$1)-(INT(SUM($C$1,Repères!AD11*10,Allures!$AN11  )/$C$1)))*$C$1)/10),0.5),IF(AE$2&lt;= Allures!$F11+Allures!$J11+Allures!$N11+Allures!$R11+Allures!$V11+Allures!$Z11+Allures!$AD11+Allures!$AH11+Allures!$AL11+Allures!$AP11,MROUND(((((SUM($C$1,Repères!AD11*10,Allures!$AR11 )/$C$1)-(INT(SUM($C$1,AD11*10,Allures!$AR11 )/$C$1)))*$C$1)/10),0.5), IF(AE$2&lt;= Allures!$F11+Allures!$J11+Allures!$N11+Allures!$R11+Allures!$V11+Allures!$Z11+Allures!$AD11+Allures!$AH11+Allures!$AL11+Allures!$AP11+Allures!$AT11,MROUND(((((SUM($C$1,Repères!AD11*10,Allures!$AV11)/$C$1)-(INT(SUM($C$1,AD11*10, Allures!$AV11)/$C$1)))*$C$1)/10),0.5), IF( AE$2&lt;= Allures!$F11+Allures!$J11+Allures!$N11+Allures!$R11+Allures!$V11+Allures!$Z11+Allures!$AD11+Allures!$AH11+Allures!$AL11+Allures!$AP11+Allures!$AT11+Allures!$AT11+Allures!$AX11,MROUND(((((SUM($C$1,Repères!AD11*10,Allures!$AZ11  )/$C$1)-(INT(SUM($C$1,AD11*10,Allures!$AZ11)/$C$1)))*$C$1)/10),0.5),""))))))))))))</f>
        <v/>
      </c>
      <c r="AF11" s="32" t="str">
        <f>IF(AF$2&lt;=Allures!$F11,MROUND((((((Allures!$H11*AF$2)/$C$1)-INT((Allures!$H11*AF$2)/$C$1))*$C$1)/10),0.5),IF(AF$2&lt;=Allures!$F11+Allures!$J11,MROUND(((((SUM($C$1,AE11*10,Allures!$L11)/$C$1)-(INT(SUM($C$1,AE11*10,Allures!$L11)/$C$1)))*$C$1)/10),0.5),IF(AF$2&lt;=Allures!$F11+Allures!$J11+Allures!$N11,MROUND(((((SUM($C$1,AE11*10,Allures!$P11)/$C$1)-(INT(SUM($C$1,AE11*10,Allures!$P11)/$C$1)))*$C$1)/10),0.5),IF(AF$2&lt;=Allures!$F11+Allures!$J11+Allures!$N11+Allures!$R11,MROUND(((((SUM($C$1,AE11*10,Allures!$T11)/$C$1)-(INT(SUM($C$1,AE11*10,Allures!$T11)/$C$1)))*$C$1)/10),0.5),IF(AF$2&lt;=Allures!$F11+Allures!$J11+Allures!$N11+Allures!$R11+Allures!$V11,MROUND(((((SUM($C$1,AE11*10,Allures!$X11)/$C$1)-(INT(SUM($C$1,AE11*10,Allures!$X11)/$C$1)))*$C$1)/10),0.5),IF(AF$2&lt;=Allures!$F11+Allures!$J11+Allures!$N11+Allures!$R11+Allures!$V11+Allures!$Z11,MROUND(((((SUM($C$1,AE11*10,Allures!$AB11)/$C$1)-(INT(SUM($C$1,AE11*10,Allures!$AB11)/$C$1)))*$C$1)/10),0.5),IF(AF$2&lt;= Allures!$F11+Allures!$J11+Allures!$N11+Allures!$R11+Allures!$V11+Allures!$Z11+Allures!$AD11,MROUND(((((SUM($C$1,Repères!AE11*10,Allures!$AF11)/$C$1)-(INT(SUM($C$1,Repères!AE11*10,Allures!$AF11)/$C$1)))*$C$1)/10),0.5),IF(AF$2&lt;=Allures!$F11+Allures!$J11+Allures!$N11+Allures!$R11+Allures!$V11+Allures!$Z11+Allures!$AD11+Allures!$AH11,MROUND(((((SUM($C$1,Repères!AE11*10,Allures!$AJ11)/$C$1)-(INT(SUM($C$1,Repères!AE11*10,Allures!$AJ11)/$C$1)))*$C$1)/10),0.5),IF(AF$2&lt;= Allures!$F11+Allures!$J11+Allures!$N11+Allures!$R11+Allures!$V11+Allures!$Z11+Allures!$AD11+Allures!$AH11+Allures!$AL11,MROUND(((((SUM($C$1,Repères!AE11*10,Allures!$AN11  )/$C$1)-(INT(SUM($C$1,Repères!AE11*10,Allures!$AN11  )/$C$1)))*$C$1)/10),0.5),IF(AF$2&lt;= Allures!$F11+Allures!$J11+Allures!$N11+Allures!$R11+Allures!$V11+Allures!$Z11+Allures!$AD11+Allures!$AH11+Allures!$AL11+Allures!$AP11,MROUND(((((SUM($C$1,Repères!AE11*10,Allures!$AR11 )/$C$1)-(INT(SUM($C$1,AE11*10,Allures!$AR11 )/$C$1)))*$C$1)/10),0.5), IF(AF$2&lt;= Allures!$F11+Allures!$J11+Allures!$N11+Allures!$R11+Allures!$V11+Allures!$Z11+Allures!$AD11+Allures!$AH11+Allures!$AL11+Allures!$AP11+Allures!$AT11,MROUND(((((SUM($C$1,Repères!AE11*10,Allures!$AV11)/$C$1)-(INT(SUM($C$1,AE11*10, Allures!$AV11)/$C$1)))*$C$1)/10),0.5), IF( AF$2&lt;= Allures!$F11+Allures!$J11+Allures!$N11+Allures!$R11+Allures!$V11+Allures!$Z11+Allures!$AD11+Allures!$AH11+Allures!$AL11+Allures!$AP11+Allures!$AT11+Allures!$AT11+Allures!$AX11,MROUND(((((SUM($C$1,Repères!AE11*10,Allures!$AZ11  )/$C$1)-(INT(SUM($C$1,AE11*10,Allures!$AZ11)/$C$1)))*$C$1)/10),0.5),""))))))))))))</f>
        <v/>
      </c>
      <c r="AG11" s="32" t="str">
        <f>IF(AG$2&lt;=Allures!$F11,MROUND((((((Allures!$H11*AG$2)/$C$1)-INT((Allures!$H11*AG$2)/$C$1))*$C$1)/10),0.5),IF(AG$2&lt;=Allures!$F11+Allures!$J11,MROUND(((((SUM($C$1,AF11*10,Allures!$L11)/$C$1)-(INT(SUM($C$1,AF11*10,Allures!$L11)/$C$1)))*$C$1)/10),0.5),IF(AG$2&lt;=Allures!$F11+Allures!$J11+Allures!$N11,MROUND(((((SUM($C$1,AF11*10,Allures!$P11)/$C$1)-(INT(SUM($C$1,AF11*10,Allures!$P11)/$C$1)))*$C$1)/10),0.5),IF(AG$2&lt;=Allures!$F11+Allures!$J11+Allures!$N11+Allures!$R11,MROUND(((((SUM($C$1,AF11*10,Allures!$T11)/$C$1)-(INT(SUM($C$1,AF11*10,Allures!$T11)/$C$1)))*$C$1)/10),0.5),IF(AG$2&lt;=Allures!$F11+Allures!$J11+Allures!$N11+Allures!$R11+Allures!$V11,MROUND(((((SUM($C$1,AF11*10,Allures!$X11)/$C$1)-(INT(SUM($C$1,AF11*10,Allures!$X11)/$C$1)))*$C$1)/10),0.5),IF(AG$2&lt;=Allures!$F11+Allures!$J11+Allures!$N11+Allures!$R11+Allures!$V11+Allures!$Z11,MROUND(((((SUM($C$1,AF11*10,Allures!$AB11)/$C$1)-(INT(SUM($C$1,AF11*10,Allures!$AB11)/$C$1)))*$C$1)/10),0.5),IF(AG$2&lt;= Allures!$F11+Allures!$J11+Allures!$N11+Allures!$R11+Allures!$V11+Allures!$Z11+Allures!$AD11,MROUND(((((SUM($C$1,Repères!AF11*10,Allures!$AF11)/$C$1)-(INT(SUM($C$1,Repères!AF11*10,Allures!$AF11)/$C$1)))*$C$1)/10),0.5),IF(AG$2&lt;=Allures!$F11+Allures!$J11+Allures!$N11+Allures!$R11+Allures!$V11+Allures!$Z11+Allures!$AD11+Allures!$AH11,MROUND(((((SUM($C$1,Repères!AF11*10,Allures!$AJ11)/$C$1)-(INT(SUM($C$1,Repères!AF11*10,Allures!$AJ11)/$C$1)))*$C$1)/10),0.5),IF(AG$2&lt;= Allures!$F11+Allures!$J11+Allures!$N11+Allures!$R11+Allures!$V11+Allures!$Z11+Allures!$AD11+Allures!$AH11+Allures!$AL11,MROUND(((((SUM($C$1,Repères!AF11*10,Allures!$AN11  )/$C$1)-(INT(SUM($C$1,Repères!AF11*10,Allures!$AN11  )/$C$1)))*$C$1)/10),0.5),IF(AG$2&lt;= Allures!$F11+Allures!$J11+Allures!$N11+Allures!$R11+Allures!$V11+Allures!$Z11+Allures!$AD11+Allures!$AH11+Allures!$AL11+Allures!$AP11,MROUND(((((SUM($C$1,Repères!AF11*10,Allures!$AR11 )/$C$1)-(INT(SUM($C$1,AF11*10,Allures!$AR11 )/$C$1)))*$C$1)/10),0.5), IF(AG$2&lt;= Allures!$F11+Allures!$J11+Allures!$N11+Allures!$R11+Allures!$V11+Allures!$Z11+Allures!$AD11+Allures!$AH11+Allures!$AL11+Allures!$AP11+Allures!$AT11,MROUND(((((SUM($C$1,Repères!AF11*10,Allures!$AV11)/$C$1)-(INT(SUM($C$1,AF11*10, Allures!$AV11)/$C$1)))*$C$1)/10),0.5), IF( AG$2&lt;= Allures!$F11+Allures!$J11+Allures!$N11+Allures!$R11+Allures!$V11+Allures!$Z11+Allures!$AD11+Allures!$AH11+Allures!$AL11+Allures!$AP11+Allures!$AT11+Allures!$AT11+Allures!$AX11,MROUND(((((SUM($C$1,Repères!AF11*10,Allures!$AZ11  )/$C$1)-(INT(SUM($C$1,AF11*10,Allures!$AZ11)/$C$1)))*$C$1)/10),0.5),""))))))))))))</f>
        <v/>
      </c>
    </row>
    <row r="12" spans="1:37" x14ac:dyDescent="0.25">
      <c r="A12" s="8">
        <v>10</v>
      </c>
      <c r="B12" s="11" t="str">
        <f>IF(Allures!B12="","",Allures!B12)</f>
        <v/>
      </c>
      <c r="C12" s="11" t="str">
        <f>IF(Allures!C12="","",Allures!C12)</f>
        <v/>
      </c>
      <c r="D12" s="20" t="str">
        <f>IF(Allures!H12="","",MROUND((Allures!H12/10),0.5))</f>
        <v/>
      </c>
      <c r="E12" s="20" t="str">
        <f>IF(E$2&lt;=Allures!$F12,MROUND((((((Allures!$H12*E$2)/$C$1)-INT((Allures!$H12*E$2)/$C$1))*$C$1)/10),0.5),IF(E$2&lt;=Allures!$F12+Allures!$J12,MROUND(((((SUM($C$1,D12*10,Allures!$L12)/$C$1)-(INT(SUM($C$1,D12*10,Allures!$L12)/$C$1)))*$C$1)/10),0.5),IF(E$2&lt;=Allures!$F12+Allures!$J12+Allures!$N12,MROUND(((((SUM($C$1,D12*10,Allures!$P12)/$C$1)-(INT(SUM($C$1,D12*10,Allures!$P12)/$C$1)))*$C$1)/10),0.5),IF(E$2&lt;=Allures!$F12+Allures!$J12+Allures!$N12+Allures!$R12,MROUND(((((SUM($C$1,D12*10,Allures!$T12)/$C$1)-(INT(SUM($C$1,D12*10,Allures!$T12)/$C$1)))*$C$1)/10),0.5),IF(E$2&lt;=Allures!$F12+Allures!$J12+Allures!$N12+Allures!$R12+Allures!$V12,MROUND(((((SUM($C$1,D12*10,Allures!$X12)/$C$1)-(INT(SUM($C$1,D12*10,Allures!$X12)/$C$1)))*$C$1)/10),0.5),IF(E$2&lt;=Allures!$F12+Allures!$J12+Allures!$N12+Allures!$R12+Allures!$V12+Allures!$Z12,MROUND(((((SUM($C$1,D12*10,Allures!$AB12)/$C$1)-(INT(SUM($C$1,D12*10,Allures!$AB12)/$C$1)))*$C$1)/10),0.5),IF(E$2&lt;= Allures!$F12+Allures!$J12+Allures!$N12+Allures!$R12+Allures!$V12+Allures!$Z12+Allures!$AD12,MROUND(((((SUM($C$1,Repères!D12*10,Allures!$AF12)/$C$1)-(INT(SUM($C$1,Repères!D12*10,Allures!$AF12)/$C$1)))*$C$1)/10),0.5),IF(E$2&lt;=Allures!$F12+Allures!$J12+Allures!$N12+Allures!$R12+Allures!$V12+Allures!$Z12+Allures!$AD12+Allures!$AH12,MROUND(((((SUM($C$1,Repères!D12*10,Allures!$AJ12)/$C$1)-(INT(SUM($C$1,Repères!D12*10,Allures!$AJ12)/$C$1)))*$C$1)/10),0.5),IF(E$2&lt;= Allures!$F12+Allures!$J12+Allures!$N12+Allures!$R12+Allures!$V12+Allures!$Z12+Allures!$AD12+Allures!$AH12+Allures!$AL12,MROUND(((((SUM($C$1,Repères!D12*10,Allures!$AN12  )/$C$1)-(INT(SUM($C$1,Repères!D12*10,Allures!$AN12  )/$C$1)))*$C$1)/10),0.5),IF(E$2&lt;= Allures!$F12+Allures!$J12+Allures!$N12+Allures!$R12+Allures!$V12+Allures!$Z12+Allures!$AD12+Allures!$AH12+Allures!$AL12+Allures!$AP12,MROUND(((((SUM($C$1,Repères!D12*10,Allures!$AR12 )/$C$1)-(INT(SUM($C$1,D12*10,Allures!$AR12 )/$C$1)))*$C$1)/10),0.5), IF(E$2&lt;= Allures!$F12+Allures!$J12+Allures!$N12+Allures!$R12+Allures!$V12+Allures!$Z12+Allures!$AD12+Allures!$AH12+Allures!$AL12+Allures!$AP12+Allures!$AT12,MROUND(((((SUM($C$1,Repères!D12*10,Allures!$AV12)/$C$1)-(INT(SUM($C$1,D12*10, Allures!$AV12)/$C$1)))*$C$1)/10),0.5), IF( E$2&lt;= Allures!$F12+Allures!$J12+Allures!$N12+Allures!$R12+Allures!$V12+Allures!$Z12+Allures!$AD12+Allures!$AH12+Allures!$AL12+Allures!$AP12+Allures!$AT12+Allures!$AT12+Allures!$AX12,MROUND(((((SUM($C$1,Repères!D12*10,Allures!$AZ12  )/$C$1)-(INT(SUM($C$1,D12*10,Allures!$AZ12)/$C$1)))*$C$1)/10),0.5),""))))))))))))</f>
        <v/>
      </c>
      <c r="F12" s="20" t="str">
        <f>IF(F$2&lt;=Allures!$F12,MROUND((((((Allures!$H12*F$2)/$C$1)-INT((Allures!$H12*F$2)/$C$1))*$C$1)/10),0.5),IF(F$2&lt;=Allures!$F12+Allures!$J12,MROUND(((((SUM($C$1,E12*10,Allures!$L12)/$C$1)-(INT(SUM($C$1,E12*10,Allures!$L12)/$C$1)))*$C$1)/10),0.5),IF(F$2&lt;=Allures!$F12+Allures!$J12+Allures!$N12,MROUND(((((SUM($C$1,E12*10,Allures!$P12)/$C$1)-(INT(SUM($C$1,E12*10,Allures!$P12)/$C$1)))*$C$1)/10),0.5),IF(F$2&lt;=Allures!$F12+Allures!$J12+Allures!$N12+Allures!$R12,MROUND(((((SUM($C$1,E12*10,Allures!$T12)/$C$1)-(INT(SUM($C$1,E12*10,Allures!$T12)/$C$1)))*$C$1)/10),0.5),IF(F$2&lt;=Allures!$F12+Allures!$J12+Allures!$N12+Allures!$R12+Allures!$V12,MROUND(((((SUM($C$1,E12*10,Allures!$X12)/$C$1)-(INT(SUM($C$1,E12*10,Allures!$X12)/$C$1)))*$C$1)/10),0.5),IF(F$2&lt;=Allures!$F12+Allures!$J12+Allures!$N12+Allures!$R12+Allures!$V12+Allures!$Z12,MROUND(((((SUM($C$1,E12*10,Allures!$AB12)/$C$1)-(INT(SUM($C$1,E12*10,Allures!$AB12)/$C$1)))*$C$1)/10),0.5),IF(F$2&lt;= Allures!$F12+Allures!$J12+Allures!$N12+Allures!$R12+Allures!$V12+Allures!$Z12+Allures!$AD12,MROUND(((((SUM($C$1,Repères!E12*10,Allures!$AF12)/$C$1)-(INT(SUM($C$1,Repères!E12*10,Allures!$AF12)/$C$1)))*$C$1)/10),0.5),IF(F$2&lt;=Allures!$F12+Allures!$J12+Allures!$N12+Allures!$R12+Allures!$V12+Allures!$Z12+Allures!$AD12+Allures!$AH12,MROUND(((((SUM($C$1,Repères!E12*10,Allures!$AJ12)/$C$1)-(INT(SUM($C$1,Repères!E12*10,Allures!$AJ12)/$C$1)))*$C$1)/10),0.5),IF(F$2&lt;= Allures!$F12+Allures!$J12+Allures!$N12+Allures!$R12+Allures!$V12+Allures!$Z12+Allures!$AD12+Allures!$AH12+Allures!$AL12,MROUND(((((SUM($C$1,Repères!E12*10,Allures!$AN12  )/$C$1)-(INT(SUM($C$1,Repères!E12*10,Allures!$AN12  )/$C$1)))*$C$1)/10),0.5),IF(F$2&lt;= Allures!$F12+Allures!$J12+Allures!$N12+Allures!$R12+Allures!$V12+Allures!$Z12+Allures!$AD12+Allures!$AH12+Allures!$AL12+Allures!$AP12,MROUND(((((SUM($C$1,Repères!E12*10,Allures!$AR12 )/$C$1)-(INT(SUM($C$1,E12*10,Allures!$AR12 )/$C$1)))*$C$1)/10),0.5), IF(F$2&lt;= Allures!$F12+Allures!$J12+Allures!$N12+Allures!$R12+Allures!$V12+Allures!$Z12+Allures!$AD12+Allures!$AH12+Allures!$AL12+Allures!$AP12+Allures!$AT12,MROUND(((((SUM($C$1,Repères!E12*10,Allures!$AV12)/$C$1)-(INT(SUM($C$1,E12*10, Allures!$AV12)/$C$1)))*$C$1)/10),0.5), IF( F$2&lt;= Allures!$F12+Allures!$J12+Allures!$N12+Allures!$R12+Allures!$V12+Allures!$Z12+Allures!$AD12+Allures!$AH12+Allures!$AL12+Allures!$AP12+Allures!$AT12+Allures!$AT12+Allures!$AX12,MROUND(((((SUM($C$1,Repères!E12*10,Allures!$AZ12  )/$C$1)-(INT(SUM($C$1,E12*10,Allures!$AZ12)/$C$1)))*$C$1)/10),0.5),""))))))))))))</f>
        <v/>
      </c>
      <c r="G12" s="20" t="str">
        <f>IF(G$2&lt;=Allures!$F12,MROUND((((((Allures!$H12*G$2)/$C$1)-INT((Allures!$H12*G$2)/$C$1))*$C$1)/10),0.5),IF(G$2&lt;=Allures!$F12+Allures!$J12,MROUND(((((SUM($C$1,F12*10,Allures!$L12)/$C$1)-(INT(SUM($C$1,F12*10,Allures!$L12)/$C$1)))*$C$1)/10),0.5),IF(G$2&lt;=Allures!$F12+Allures!$J12+Allures!$N12,MROUND(((((SUM($C$1,F12*10,Allures!$P12)/$C$1)-(INT(SUM($C$1,F12*10,Allures!$P12)/$C$1)))*$C$1)/10),0.5),IF(G$2&lt;=Allures!$F12+Allures!$J12+Allures!$N12+Allures!$R12,MROUND(((((SUM($C$1,F12*10,Allures!$T12)/$C$1)-(INT(SUM($C$1,F12*10,Allures!$T12)/$C$1)))*$C$1)/10),0.5),IF(G$2&lt;=Allures!$F12+Allures!$J12+Allures!$N12+Allures!$R12+Allures!$V12,MROUND(((((SUM($C$1,F12*10,Allures!$X12)/$C$1)-(INT(SUM($C$1,F12*10,Allures!$X12)/$C$1)))*$C$1)/10),0.5),IF(G$2&lt;=Allures!$F12+Allures!$J12+Allures!$N12+Allures!$R12+Allures!$V12+Allures!$Z12,MROUND(((((SUM($C$1,F12*10,Allures!$AB12)/$C$1)-(INT(SUM($C$1,F12*10,Allures!$AB12)/$C$1)))*$C$1)/10),0.5),IF(G$2&lt;= Allures!$F12+Allures!$J12+Allures!$N12+Allures!$R12+Allures!$V12+Allures!$Z12+Allures!$AD12,MROUND(((((SUM($C$1,Repères!F12*10,Allures!$AF12)/$C$1)-(INT(SUM($C$1,Repères!F12*10,Allures!$AF12)/$C$1)))*$C$1)/10),0.5),IF(G$2&lt;=Allures!$F12+Allures!$J12+Allures!$N12+Allures!$R12+Allures!$V12+Allures!$Z12+Allures!$AD12+Allures!$AH12,MROUND(((((SUM($C$1,Repères!F12*10,Allures!$AJ12)/$C$1)-(INT(SUM($C$1,Repères!F12*10,Allures!$AJ12)/$C$1)))*$C$1)/10),0.5),IF(G$2&lt;= Allures!$F12+Allures!$J12+Allures!$N12+Allures!$R12+Allures!$V12+Allures!$Z12+Allures!$AD12+Allures!$AH12+Allures!$AL12,MROUND(((((SUM($C$1,Repères!F12*10,Allures!$AN12  )/$C$1)-(INT(SUM($C$1,Repères!F12*10,Allures!$AN12  )/$C$1)))*$C$1)/10),0.5),IF(G$2&lt;= Allures!$F12+Allures!$J12+Allures!$N12+Allures!$R12+Allures!$V12+Allures!$Z12+Allures!$AD12+Allures!$AH12+Allures!$AL12+Allures!$AP12,MROUND(((((SUM($C$1,Repères!F12*10,Allures!$AR12 )/$C$1)-(INT(SUM($C$1,F12*10,Allures!$AR12 )/$C$1)))*$C$1)/10),0.5), IF(G$2&lt;= Allures!$F12+Allures!$J12+Allures!$N12+Allures!$R12+Allures!$V12+Allures!$Z12+Allures!$AD12+Allures!$AH12+Allures!$AL12+Allures!$AP12+Allures!$AT12,MROUND(((((SUM($C$1,Repères!F12*10,Allures!$AV12)/$C$1)-(INT(SUM($C$1,F12*10, Allures!$AV12)/$C$1)))*$C$1)/10),0.5), IF( G$2&lt;= Allures!$F12+Allures!$J12+Allures!$N12+Allures!$R12+Allures!$V12+Allures!$Z12+Allures!$AD12+Allures!$AH12+Allures!$AL12+Allures!$AP12+Allures!$AT12+Allures!$AT12+Allures!$AX12,MROUND(((((SUM($C$1,Repères!F12*10,Allures!$AZ12  )/$C$1)-(INT(SUM($C$1,F12*10,Allures!$AZ12)/$C$1)))*$C$1)/10),0.5),""))))))))))))</f>
        <v/>
      </c>
      <c r="H12" s="20" t="str">
        <f>IF(H$2&lt;=Allures!$F12,MROUND((((((Allures!$H12*H$2)/$C$1)-INT((Allures!$H12*H$2)/$C$1))*$C$1)/10),0.5),IF(H$2&lt;=Allures!$F12+Allures!$J12,MROUND(((((SUM($C$1,G12*10,Allures!$L12)/$C$1)-(INT(SUM($C$1,G12*10,Allures!$L12)/$C$1)))*$C$1)/10),0.5),IF(H$2&lt;=Allures!$F12+Allures!$J12+Allures!$N12,MROUND(((((SUM($C$1,G12*10,Allures!$P12)/$C$1)-(INT(SUM($C$1,G12*10,Allures!$P12)/$C$1)))*$C$1)/10),0.5),IF(H$2&lt;=Allures!$F12+Allures!$J12+Allures!$N12+Allures!$R12,MROUND(((((SUM($C$1,G12*10,Allures!$T12)/$C$1)-(INT(SUM($C$1,G12*10,Allures!$T12)/$C$1)))*$C$1)/10),0.5),IF(H$2&lt;=Allures!$F12+Allures!$J12+Allures!$N12+Allures!$R12+Allures!$V12,MROUND(((((SUM($C$1,G12*10,Allures!$X12)/$C$1)-(INT(SUM($C$1,G12*10,Allures!$X12)/$C$1)))*$C$1)/10),0.5),IF(H$2&lt;=Allures!$F12+Allures!$J12+Allures!$N12+Allures!$R12+Allures!$V12+Allures!$Z12,MROUND(((((SUM($C$1,G12*10,Allures!$AB12)/$C$1)-(INT(SUM($C$1,G12*10,Allures!$AB12)/$C$1)))*$C$1)/10),0.5),IF(H$2&lt;= Allures!$F12+Allures!$J12+Allures!$N12+Allures!$R12+Allures!$V12+Allures!$Z12+Allures!$AD12,MROUND(((((SUM($C$1,Repères!G12*10,Allures!$AF12)/$C$1)-(INT(SUM($C$1,Repères!G12*10,Allures!$AF12)/$C$1)))*$C$1)/10),0.5),IF(H$2&lt;=Allures!$F12+Allures!$J12+Allures!$N12+Allures!$R12+Allures!$V12+Allures!$Z12+Allures!$AD12+Allures!$AH12,MROUND(((((SUM($C$1,Repères!G12*10,Allures!$AJ12)/$C$1)-(INT(SUM($C$1,Repères!G12*10,Allures!$AJ12)/$C$1)))*$C$1)/10),0.5),IF(H$2&lt;= Allures!$F12+Allures!$J12+Allures!$N12+Allures!$R12+Allures!$V12+Allures!$Z12+Allures!$AD12+Allures!$AH12+Allures!$AL12,MROUND(((((SUM($C$1,Repères!G12*10,Allures!$AN12  )/$C$1)-(INT(SUM($C$1,Repères!G12*10,Allures!$AN12  )/$C$1)))*$C$1)/10),0.5),IF(H$2&lt;= Allures!$F12+Allures!$J12+Allures!$N12+Allures!$R12+Allures!$V12+Allures!$Z12+Allures!$AD12+Allures!$AH12+Allures!$AL12+Allures!$AP12,MROUND(((((SUM($C$1,Repères!G12*10,Allures!$AR12 )/$C$1)-(INT(SUM($C$1,G12*10,Allures!$AR12 )/$C$1)))*$C$1)/10),0.5), IF(H$2&lt;= Allures!$F12+Allures!$J12+Allures!$N12+Allures!$R12+Allures!$V12+Allures!$Z12+Allures!$AD12+Allures!$AH12+Allures!$AL12+Allures!$AP12+Allures!$AT12,MROUND(((((SUM($C$1,Repères!G12*10,Allures!$AV12)/$C$1)-(INT(SUM($C$1,G12*10, Allures!$AV12)/$C$1)))*$C$1)/10),0.5), IF( H$2&lt;= Allures!$F12+Allures!$J12+Allures!$N12+Allures!$R12+Allures!$V12+Allures!$Z12+Allures!$AD12+Allures!$AH12+Allures!$AL12+Allures!$AP12+Allures!$AT12+Allures!$AT12+Allures!$AX12,MROUND(((((SUM($C$1,Repères!G12*10,Allures!$AZ12  )/$C$1)-(INT(SUM($C$1,G12*10,Allures!$AZ12)/$C$1)))*$C$1)/10),0.5),""))))))))))))</f>
        <v/>
      </c>
      <c r="I12" s="20" t="str">
        <f>IF(I$2&lt;=Allures!$F12,MROUND((((((Allures!$H12*I$2)/$C$1)-INT((Allures!$H12*I$2)/$C$1))*$C$1)/10),0.5),IF(I$2&lt;=Allures!$F12+Allures!$J12,MROUND(((((SUM($C$1,H12*10,Allures!$L12)/$C$1)-(INT(SUM($C$1,H12*10,Allures!$L12)/$C$1)))*$C$1)/10),0.5),IF(I$2&lt;=Allures!$F12+Allures!$J12+Allures!$N12,MROUND(((((SUM($C$1,H12*10,Allures!$P12)/$C$1)-(INT(SUM($C$1,H12*10,Allures!$P12)/$C$1)))*$C$1)/10),0.5),IF(I$2&lt;=Allures!$F12+Allures!$J12+Allures!$N12+Allures!$R12,MROUND(((((SUM($C$1,H12*10,Allures!$T12)/$C$1)-(INT(SUM($C$1,H12*10,Allures!$T12)/$C$1)))*$C$1)/10),0.5),IF(I$2&lt;=Allures!$F12+Allures!$J12+Allures!$N12+Allures!$R12+Allures!$V12,MROUND(((((SUM($C$1,H12*10,Allures!$X12)/$C$1)-(INT(SUM($C$1,H12*10,Allures!$X12)/$C$1)))*$C$1)/10),0.5),IF(I$2&lt;=Allures!$F12+Allures!$J12+Allures!$N12+Allures!$R12+Allures!$V12+Allures!$Z12,MROUND(((((SUM($C$1,H12*10,Allures!$AB12)/$C$1)-(INT(SUM($C$1,H12*10,Allures!$AB12)/$C$1)))*$C$1)/10),0.5),IF(I$2&lt;= Allures!$F12+Allures!$J12+Allures!$N12+Allures!$R12+Allures!$V12+Allures!$Z12+Allures!$AD12,MROUND(((((SUM($C$1,Repères!H12*10,Allures!$AF12)/$C$1)-(INT(SUM($C$1,Repères!H12*10,Allures!$AF12)/$C$1)))*$C$1)/10),0.5),IF(I$2&lt;=Allures!$F12+Allures!$J12+Allures!$N12+Allures!$R12+Allures!$V12+Allures!$Z12+Allures!$AD12+Allures!$AH12,MROUND(((((SUM($C$1,Repères!H12*10,Allures!$AJ12)/$C$1)-(INT(SUM($C$1,Repères!H12*10,Allures!$AJ12)/$C$1)))*$C$1)/10),0.5),IF(I$2&lt;= Allures!$F12+Allures!$J12+Allures!$N12+Allures!$R12+Allures!$V12+Allures!$Z12+Allures!$AD12+Allures!$AH12+Allures!$AL12,MROUND(((((SUM($C$1,Repères!H12*10,Allures!$AN12  )/$C$1)-(INT(SUM($C$1,Repères!H12*10,Allures!$AN12  )/$C$1)))*$C$1)/10),0.5),IF(I$2&lt;= Allures!$F12+Allures!$J12+Allures!$N12+Allures!$R12+Allures!$V12+Allures!$Z12+Allures!$AD12+Allures!$AH12+Allures!$AL12+Allures!$AP12,MROUND(((((SUM($C$1,Repères!H12*10,Allures!$AR12 )/$C$1)-(INT(SUM($C$1,H12*10,Allures!$AR12 )/$C$1)))*$C$1)/10),0.5), IF(I$2&lt;= Allures!$F12+Allures!$J12+Allures!$N12+Allures!$R12+Allures!$V12+Allures!$Z12+Allures!$AD12+Allures!$AH12+Allures!$AL12+Allures!$AP12+Allures!$AT12,MROUND(((((SUM($C$1,Repères!H12*10,Allures!$AV12)/$C$1)-(INT(SUM($C$1,H12*10, Allures!$AV12)/$C$1)))*$C$1)/10),0.5), IF( I$2&lt;= Allures!$F12+Allures!$J12+Allures!$N12+Allures!$R12+Allures!$V12+Allures!$Z12+Allures!$AD12+Allures!$AH12+Allures!$AL12+Allures!$AP12+Allures!$AT12+Allures!$AT12+Allures!$AX12,MROUND(((((SUM($C$1,Repères!H12*10,Allures!$AZ12  )/$C$1)-(INT(SUM($C$1,H12*10,Allures!$AZ12)/$C$1)))*$C$1)/10),0.5),""))))))))))))</f>
        <v/>
      </c>
      <c r="J12" s="20" t="str">
        <f>IF(J$2&lt;=Allures!$F12,MROUND((((((Allures!$H12*J$2)/$C$1)-INT((Allures!$H12*J$2)/$C$1))*$C$1)/10),0.5),IF(J$2&lt;=Allures!$F12+Allures!$J12,MROUND(((((SUM($C$1,I12*10,Allures!$L12)/$C$1)-(INT(SUM($C$1,I12*10,Allures!$L12)/$C$1)))*$C$1)/10),0.5),IF(J$2&lt;=Allures!$F12+Allures!$J12+Allures!$N12,MROUND(((((SUM($C$1,I12*10,Allures!$P12)/$C$1)-(INT(SUM($C$1,I12*10,Allures!$P12)/$C$1)))*$C$1)/10),0.5),IF(J$2&lt;=Allures!$F12+Allures!$J12+Allures!$N12+Allures!$R12,MROUND(((((SUM($C$1,I12*10,Allures!$T12)/$C$1)-(INT(SUM($C$1,I12*10,Allures!$T12)/$C$1)))*$C$1)/10),0.5),IF(J$2&lt;=Allures!$F12+Allures!$J12+Allures!$N12+Allures!$R12+Allures!$V12,MROUND(((((SUM($C$1,I12*10,Allures!$X12)/$C$1)-(INT(SUM($C$1,I12*10,Allures!$X12)/$C$1)))*$C$1)/10),0.5),IF(J$2&lt;=Allures!$F12+Allures!$J12+Allures!$N12+Allures!$R12+Allures!$V12+Allures!$Z12,MROUND(((((SUM($C$1,I12*10,Allures!$AB12)/$C$1)-(INT(SUM($C$1,I12*10,Allures!$AB12)/$C$1)))*$C$1)/10),0.5),IF(J$2&lt;= Allures!$F12+Allures!$J12+Allures!$N12+Allures!$R12+Allures!$V12+Allures!$Z12+Allures!$AD12,MROUND(((((SUM($C$1,Repères!I12*10,Allures!$AF12)/$C$1)-(INT(SUM($C$1,Repères!I12*10,Allures!$AF12)/$C$1)))*$C$1)/10),0.5),IF(J$2&lt;=Allures!$F12+Allures!$J12+Allures!$N12+Allures!$R12+Allures!$V12+Allures!$Z12+Allures!$AD12+Allures!$AH12,MROUND(((((SUM($C$1,Repères!I12*10,Allures!$AJ12)/$C$1)-(INT(SUM($C$1,Repères!I12*10,Allures!$AJ12)/$C$1)))*$C$1)/10),0.5),IF(J$2&lt;= Allures!$F12+Allures!$J12+Allures!$N12+Allures!$R12+Allures!$V12+Allures!$Z12+Allures!$AD12+Allures!$AH12+Allures!$AL12,MROUND(((((SUM($C$1,Repères!I12*10,Allures!$AN12  )/$C$1)-(INT(SUM($C$1,Repères!I12*10,Allures!$AN12  )/$C$1)))*$C$1)/10),0.5),IF(J$2&lt;= Allures!$F12+Allures!$J12+Allures!$N12+Allures!$R12+Allures!$V12+Allures!$Z12+Allures!$AD12+Allures!$AH12+Allures!$AL12+Allures!$AP12,MROUND(((((SUM($C$1,Repères!I12*10,Allures!$AR12 )/$C$1)-(INT(SUM($C$1,I12*10,Allures!$AR12 )/$C$1)))*$C$1)/10),0.5), IF(J$2&lt;= Allures!$F12+Allures!$J12+Allures!$N12+Allures!$R12+Allures!$V12+Allures!$Z12+Allures!$AD12+Allures!$AH12+Allures!$AL12+Allures!$AP12+Allures!$AT12,MROUND(((((SUM($C$1,Repères!I12*10,Allures!$AV12)/$C$1)-(INT(SUM($C$1,I12*10, Allures!$AV12)/$C$1)))*$C$1)/10),0.5), IF( J$2&lt;= Allures!$F12+Allures!$J12+Allures!$N12+Allures!$R12+Allures!$V12+Allures!$Z12+Allures!$AD12+Allures!$AH12+Allures!$AL12+Allures!$AP12+Allures!$AT12+Allures!$AT12+Allures!$AX12,MROUND(((((SUM($C$1,Repères!I12*10,Allures!$AZ12  )/$C$1)-(INT(SUM($C$1,I12*10,Allures!$AZ12)/$C$1)))*$C$1)/10),0.5),""))))))))))))</f>
        <v/>
      </c>
      <c r="K12" s="20" t="str">
        <f>IF(K$2&lt;=Allures!$F12,MROUND((((((Allures!$H12*K$2)/$C$1)-INT((Allures!$H12*K$2)/$C$1))*$C$1)/10),0.5),IF(K$2&lt;=Allures!$F12+Allures!$J12,MROUND(((((SUM($C$1,J12*10,Allures!$L12)/$C$1)-(INT(SUM($C$1,J12*10,Allures!$L12)/$C$1)))*$C$1)/10),0.5),IF(K$2&lt;=Allures!$F12+Allures!$J12+Allures!$N12,MROUND(((((SUM($C$1,J12*10,Allures!$P12)/$C$1)-(INT(SUM($C$1,J12*10,Allures!$P12)/$C$1)))*$C$1)/10),0.5),IF(K$2&lt;=Allures!$F12+Allures!$J12+Allures!$N12+Allures!$R12,MROUND(((((SUM($C$1,J12*10,Allures!$T12)/$C$1)-(INT(SUM($C$1,J12*10,Allures!$T12)/$C$1)))*$C$1)/10),0.5),IF(K$2&lt;=Allures!$F12+Allures!$J12+Allures!$N12+Allures!$R12+Allures!$V12,MROUND(((((SUM($C$1,J12*10,Allures!$X12)/$C$1)-(INT(SUM($C$1,J12*10,Allures!$X12)/$C$1)))*$C$1)/10),0.5),IF(K$2&lt;=Allures!$F12+Allures!$J12+Allures!$N12+Allures!$R12+Allures!$V12+Allures!$Z12,MROUND(((((SUM($C$1,J12*10,Allures!$AB12)/$C$1)-(INT(SUM($C$1,J12*10,Allures!$AB12)/$C$1)))*$C$1)/10),0.5),IF(K$2&lt;= Allures!$F12+Allures!$J12+Allures!$N12+Allures!$R12+Allures!$V12+Allures!$Z12+Allures!$AD12,MROUND(((((SUM($C$1,Repères!J12*10,Allures!$AF12)/$C$1)-(INT(SUM($C$1,Repères!J12*10,Allures!$AF12)/$C$1)))*$C$1)/10),0.5),IF(K$2&lt;=Allures!$F12+Allures!$J12+Allures!$N12+Allures!$R12+Allures!$V12+Allures!$Z12+Allures!$AD12+Allures!$AH12,MROUND(((((SUM($C$1,Repères!J12*10,Allures!$AJ12)/$C$1)-(INT(SUM($C$1,Repères!J12*10,Allures!$AJ12)/$C$1)))*$C$1)/10),0.5),IF(K$2&lt;= Allures!$F12+Allures!$J12+Allures!$N12+Allures!$R12+Allures!$V12+Allures!$Z12+Allures!$AD12+Allures!$AH12+Allures!$AL12,MROUND(((((SUM($C$1,Repères!J12*10,Allures!$AN12  )/$C$1)-(INT(SUM($C$1,Repères!J12*10,Allures!$AN12  )/$C$1)))*$C$1)/10),0.5),IF(K$2&lt;= Allures!$F12+Allures!$J12+Allures!$N12+Allures!$R12+Allures!$V12+Allures!$Z12+Allures!$AD12+Allures!$AH12+Allures!$AL12+Allures!$AP12,MROUND(((((SUM($C$1,Repères!J12*10,Allures!$AR12 )/$C$1)-(INT(SUM($C$1,J12*10,Allures!$AR12 )/$C$1)))*$C$1)/10),0.5), IF(K$2&lt;= Allures!$F12+Allures!$J12+Allures!$N12+Allures!$R12+Allures!$V12+Allures!$Z12+Allures!$AD12+Allures!$AH12+Allures!$AL12+Allures!$AP12+Allures!$AT12,MROUND(((((SUM($C$1,Repères!J12*10,Allures!$AV12)/$C$1)-(INT(SUM($C$1,J12*10, Allures!$AV12)/$C$1)))*$C$1)/10),0.5), IF( K$2&lt;= Allures!$F12+Allures!$J12+Allures!$N12+Allures!$R12+Allures!$V12+Allures!$Z12+Allures!$AD12+Allures!$AH12+Allures!$AL12+Allures!$AP12+Allures!$AT12+Allures!$AT12+Allures!$AX12,MROUND(((((SUM($C$1,Repères!J12*10,Allures!$AZ12  )/$C$1)-(INT(SUM($C$1,J12*10,Allures!$AZ12)/$C$1)))*$C$1)/10),0.5),""))))))))))))</f>
        <v/>
      </c>
      <c r="L12" s="20" t="str">
        <f>IF(L$2&lt;=Allures!$F12,MROUND((((((Allures!$H12*L$2)/$C$1)-INT((Allures!$H12*L$2)/$C$1))*$C$1)/10),0.5),IF(L$2&lt;=Allures!$F12+Allures!$J12,MROUND(((((SUM($C$1,K12*10,Allures!$L12)/$C$1)-(INT(SUM($C$1,K12*10,Allures!$L12)/$C$1)))*$C$1)/10),0.5),IF(L$2&lt;=Allures!$F12+Allures!$J12+Allures!$N12,MROUND(((((SUM($C$1,K12*10,Allures!$P12)/$C$1)-(INT(SUM($C$1,K12*10,Allures!$P12)/$C$1)))*$C$1)/10),0.5),IF(L$2&lt;=Allures!$F12+Allures!$J12+Allures!$N12+Allures!$R12,MROUND(((((SUM($C$1,K12*10,Allures!$T12)/$C$1)-(INT(SUM($C$1,K12*10,Allures!$T12)/$C$1)))*$C$1)/10),0.5),IF(L$2&lt;=Allures!$F12+Allures!$J12+Allures!$N12+Allures!$R12+Allures!$V12,MROUND(((((SUM($C$1,K12*10,Allures!$X12)/$C$1)-(INT(SUM($C$1,K12*10,Allures!$X12)/$C$1)))*$C$1)/10),0.5),IF(L$2&lt;=Allures!$F12+Allures!$J12+Allures!$N12+Allures!$R12+Allures!$V12+Allures!$Z12,MROUND(((((SUM($C$1,K12*10,Allures!$AB12)/$C$1)-(INT(SUM($C$1,K12*10,Allures!$AB12)/$C$1)))*$C$1)/10),0.5),IF(L$2&lt;= Allures!$F12+Allures!$J12+Allures!$N12+Allures!$R12+Allures!$V12+Allures!$Z12+Allures!$AD12,MROUND(((((SUM($C$1,Repères!K12*10,Allures!$AF12)/$C$1)-(INT(SUM($C$1,Repères!K12*10,Allures!$AF12)/$C$1)))*$C$1)/10),0.5),IF(L$2&lt;=Allures!$F12+Allures!$J12+Allures!$N12+Allures!$R12+Allures!$V12+Allures!$Z12+Allures!$AD12+Allures!$AH12,MROUND(((((SUM($C$1,Repères!K12*10,Allures!$AJ12)/$C$1)-(INT(SUM($C$1,Repères!K12*10,Allures!$AJ12)/$C$1)))*$C$1)/10),0.5),IF(L$2&lt;= Allures!$F12+Allures!$J12+Allures!$N12+Allures!$R12+Allures!$V12+Allures!$Z12+Allures!$AD12+Allures!$AH12+Allures!$AL12,MROUND(((((SUM($C$1,Repères!K12*10,Allures!$AN12  )/$C$1)-(INT(SUM($C$1,Repères!K12*10,Allures!$AN12  )/$C$1)))*$C$1)/10),0.5),IF(L$2&lt;= Allures!$F12+Allures!$J12+Allures!$N12+Allures!$R12+Allures!$V12+Allures!$Z12+Allures!$AD12+Allures!$AH12+Allures!$AL12+Allures!$AP12,MROUND(((((SUM($C$1,Repères!K12*10,Allures!$AR12 )/$C$1)-(INT(SUM($C$1,K12*10,Allures!$AR12 )/$C$1)))*$C$1)/10),0.5), IF(L$2&lt;= Allures!$F12+Allures!$J12+Allures!$N12+Allures!$R12+Allures!$V12+Allures!$Z12+Allures!$AD12+Allures!$AH12+Allures!$AL12+Allures!$AP12+Allures!$AT12,MROUND(((((SUM($C$1,Repères!K12*10,Allures!$AV12)/$C$1)-(INT(SUM($C$1,K12*10, Allures!$AV12)/$C$1)))*$C$1)/10),0.5), IF( L$2&lt;= Allures!$F12+Allures!$J12+Allures!$N12+Allures!$R12+Allures!$V12+Allures!$Z12+Allures!$AD12+Allures!$AH12+Allures!$AL12+Allures!$AP12+Allures!$AT12+Allures!$AT12+Allures!$AX12,MROUND(((((SUM($C$1,Repères!K12*10,Allures!$AZ12  )/$C$1)-(INT(SUM($C$1,K12*10,Allures!$AZ12)/$C$1)))*$C$1)/10),0.5),""))))))))))))</f>
        <v/>
      </c>
      <c r="M12" s="20" t="str">
        <f>IF(M$2&lt;=Allures!$F12,MROUND((((((Allures!$H12*M$2)/$C$1)-INT((Allures!$H12*M$2)/$C$1))*$C$1)/10),0.5),IF(M$2&lt;=Allures!$F12+Allures!$J12,MROUND(((((SUM($C$1,L12*10,Allures!$L12)/$C$1)-(INT(SUM($C$1,L12*10,Allures!$L12)/$C$1)))*$C$1)/10),0.5),IF(M$2&lt;=Allures!$F12+Allures!$J12+Allures!$N12,MROUND(((((SUM($C$1,L12*10,Allures!$P12)/$C$1)-(INT(SUM($C$1,L12*10,Allures!$P12)/$C$1)))*$C$1)/10),0.5),IF(M$2&lt;=Allures!$F12+Allures!$J12+Allures!$N12+Allures!$R12,MROUND(((((SUM($C$1,L12*10,Allures!$T12)/$C$1)-(INT(SUM($C$1,L12*10,Allures!$T12)/$C$1)))*$C$1)/10),0.5),IF(M$2&lt;=Allures!$F12+Allures!$J12+Allures!$N12+Allures!$R12+Allures!$V12,MROUND(((((SUM($C$1,L12*10,Allures!$X12)/$C$1)-(INT(SUM($C$1,L12*10,Allures!$X12)/$C$1)))*$C$1)/10),0.5),IF(M$2&lt;=Allures!$F12+Allures!$J12+Allures!$N12+Allures!$R12+Allures!$V12+Allures!$Z12,MROUND(((((SUM($C$1,L12*10,Allures!$AB12)/$C$1)-(INT(SUM($C$1,L12*10,Allures!$AB12)/$C$1)))*$C$1)/10),0.5),IF(M$2&lt;= Allures!$F12+Allures!$J12+Allures!$N12+Allures!$R12+Allures!$V12+Allures!$Z12+Allures!$AD12,MROUND(((((SUM($C$1,Repères!L12*10,Allures!$AF12)/$C$1)-(INT(SUM($C$1,Repères!L12*10,Allures!$AF12)/$C$1)))*$C$1)/10),0.5),IF(M$2&lt;=Allures!$F12+Allures!$J12+Allures!$N12+Allures!$R12+Allures!$V12+Allures!$Z12+Allures!$AD12+Allures!$AH12,MROUND(((((SUM($C$1,Repères!L12*10,Allures!$AJ12)/$C$1)-(INT(SUM($C$1,Repères!L12*10,Allures!$AJ12)/$C$1)))*$C$1)/10),0.5),IF(M$2&lt;= Allures!$F12+Allures!$J12+Allures!$N12+Allures!$R12+Allures!$V12+Allures!$Z12+Allures!$AD12+Allures!$AH12+Allures!$AL12,MROUND(((((SUM($C$1,Repères!L12*10,Allures!$AN12  )/$C$1)-(INT(SUM($C$1,Repères!L12*10,Allures!$AN12  )/$C$1)))*$C$1)/10),0.5),IF(M$2&lt;= Allures!$F12+Allures!$J12+Allures!$N12+Allures!$R12+Allures!$V12+Allures!$Z12+Allures!$AD12+Allures!$AH12+Allures!$AL12+Allures!$AP12,MROUND(((((SUM($C$1,Repères!L12*10,Allures!$AR12 )/$C$1)-(INT(SUM($C$1,L12*10,Allures!$AR12 )/$C$1)))*$C$1)/10),0.5), IF(M$2&lt;= Allures!$F12+Allures!$J12+Allures!$N12+Allures!$R12+Allures!$V12+Allures!$Z12+Allures!$AD12+Allures!$AH12+Allures!$AL12+Allures!$AP12+Allures!$AT12,MROUND(((((SUM($C$1,Repères!L12*10,Allures!$AV12)/$C$1)-(INT(SUM($C$1,L12*10, Allures!$AV12)/$C$1)))*$C$1)/10),0.5), IF( M$2&lt;= Allures!$F12+Allures!$J12+Allures!$N12+Allures!$R12+Allures!$V12+Allures!$Z12+Allures!$AD12+Allures!$AH12+Allures!$AL12+Allures!$AP12+Allures!$AT12+Allures!$AT12+Allures!$AX12,MROUND(((((SUM($C$1,Repères!L12*10,Allures!$AZ12  )/$C$1)-(INT(SUM($C$1,L12*10,Allures!$AZ12)/$C$1)))*$C$1)/10),0.5),""))))))))))))</f>
        <v/>
      </c>
      <c r="N12" s="20" t="str">
        <f>IF(N$2&lt;=Allures!$F12,MROUND((((((Allures!$H12*N$2)/$C$1)-INT((Allures!$H12*N$2)/$C$1))*$C$1)/10),0.5),IF(N$2&lt;=Allures!$F12+Allures!$J12,MROUND(((((SUM($C$1,M12*10,Allures!$L12)/$C$1)-(INT(SUM($C$1,M12*10,Allures!$L12)/$C$1)))*$C$1)/10),0.5),IF(N$2&lt;=Allures!$F12+Allures!$J12+Allures!$N12,MROUND(((((SUM($C$1,M12*10,Allures!$P12)/$C$1)-(INT(SUM($C$1,M12*10,Allures!$P12)/$C$1)))*$C$1)/10),0.5),IF(N$2&lt;=Allures!$F12+Allures!$J12+Allures!$N12+Allures!$R12,MROUND(((((SUM($C$1,M12*10,Allures!$T12)/$C$1)-(INT(SUM($C$1,M12*10,Allures!$T12)/$C$1)))*$C$1)/10),0.5),IF(N$2&lt;=Allures!$F12+Allures!$J12+Allures!$N12+Allures!$R12+Allures!$V12,MROUND(((((SUM($C$1,M12*10,Allures!$X12)/$C$1)-(INT(SUM($C$1,M12*10,Allures!$X12)/$C$1)))*$C$1)/10),0.5),IF(N$2&lt;=Allures!$F12+Allures!$J12+Allures!$N12+Allures!$R12+Allures!$V12+Allures!$Z12,MROUND(((((SUM($C$1,M12*10,Allures!$AB12)/$C$1)-(INT(SUM($C$1,M12*10,Allures!$AB12)/$C$1)))*$C$1)/10),0.5),IF(N$2&lt;= Allures!$F12+Allures!$J12+Allures!$N12+Allures!$R12+Allures!$V12+Allures!$Z12+Allures!$AD12,MROUND(((((SUM($C$1,Repères!M12*10,Allures!$AF12)/$C$1)-(INT(SUM($C$1,Repères!M12*10,Allures!$AF12)/$C$1)))*$C$1)/10),0.5),IF(N$2&lt;=Allures!$F12+Allures!$J12+Allures!$N12+Allures!$R12+Allures!$V12+Allures!$Z12+Allures!$AD12+Allures!$AH12,MROUND(((((SUM($C$1,Repères!M12*10,Allures!$AJ12)/$C$1)-(INT(SUM($C$1,Repères!M12*10,Allures!$AJ12)/$C$1)))*$C$1)/10),0.5),IF(N$2&lt;= Allures!$F12+Allures!$J12+Allures!$N12+Allures!$R12+Allures!$V12+Allures!$Z12+Allures!$AD12+Allures!$AH12+Allures!$AL12,MROUND(((((SUM($C$1,Repères!M12*10,Allures!$AN12  )/$C$1)-(INT(SUM($C$1,Repères!M12*10,Allures!$AN12  )/$C$1)))*$C$1)/10),0.5),IF(N$2&lt;= Allures!$F12+Allures!$J12+Allures!$N12+Allures!$R12+Allures!$V12+Allures!$Z12+Allures!$AD12+Allures!$AH12+Allures!$AL12+Allures!$AP12,MROUND(((((SUM($C$1,Repères!M12*10,Allures!$AR12 )/$C$1)-(INT(SUM($C$1,M12*10,Allures!$AR12 )/$C$1)))*$C$1)/10),0.5), IF(N$2&lt;= Allures!$F12+Allures!$J12+Allures!$N12+Allures!$R12+Allures!$V12+Allures!$Z12+Allures!$AD12+Allures!$AH12+Allures!$AL12+Allures!$AP12+Allures!$AT12,MROUND(((((SUM($C$1,Repères!M12*10,Allures!$AV12)/$C$1)-(INT(SUM($C$1,M12*10, Allures!$AV12)/$C$1)))*$C$1)/10),0.5), IF( N$2&lt;= Allures!$F12+Allures!$J12+Allures!$N12+Allures!$R12+Allures!$V12+Allures!$Z12+Allures!$AD12+Allures!$AH12+Allures!$AL12+Allures!$AP12+Allures!$AT12+Allures!$AT12+Allures!$AX12,MROUND(((((SUM($C$1,Repères!M12*10,Allures!$AZ12  )/$C$1)-(INT(SUM($C$1,M12*10,Allures!$AZ12)/$C$1)))*$C$1)/10),0.5),""))))))))))))</f>
        <v/>
      </c>
      <c r="O12" s="20" t="str">
        <f>IF(O$2&lt;=Allures!$F12,MROUND((((((Allures!$H12*O$2)/$C$1)-INT((Allures!$H12*O$2)/$C$1))*$C$1)/10),0.5),IF(O$2&lt;=Allures!$F12+Allures!$J12,MROUND(((((SUM($C$1,N12*10,Allures!$L12)/$C$1)-(INT(SUM($C$1,N12*10,Allures!$L12)/$C$1)))*$C$1)/10),0.5),IF(O$2&lt;=Allures!$F12+Allures!$J12+Allures!$N12,MROUND(((((SUM($C$1,N12*10,Allures!$P12)/$C$1)-(INT(SUM($C$1,N12*10,Allures!$P12)/$C$1)))*$C$1)/10),0.5),IF(O$2&lt;=Allures!$F12+Allures!$J12+Allures!$N12+Allures!$R12,MROUND(((((SUM($C$1,N12*10,Allures!$T12)/$C$1)-(INT(SUM($C$1,N12*10,Allures!$T12)/$C$1)))*$C$1)/10),0.5),IF(O$2&lt;=Allures!$F12+Allures!$J12+Allures!$N12+Allures!$R12+Allures!$V12,MROUND(((((SUM($C$1,N12*10,Allures!$X12)/$C$1)-(INT(SUM($C$1,N12*10,Allures!$X12)/$C$1)))*$C$1)/10),0.5),IF(O$2&lt;=Allures!$F12+Allures!$J12+Allures!$N12+Allures!$R12+Allures!$V12+Allures!$Z12,MROUND(((((SUM($C$1,N12*10,Allures!$AB12)/$C$1)-(INT(SUM($C$1,N12*10,Allures!$AB12)/$C$1)))*$C$1)/10),0.5),IF(O$2&lt;= Allures!$F12+Allures!$J12+Allures!$N12+Allures!$R12+Allures!$V12+Allures!$Z12+Allures!$AD12,MROUND(((((SUM($C$1,Repères!N12*10,Allures!$AF12)/$C$1)-(INT(SUM($C$1,Repères!N12*10,Allures!$AF12)/$C$1)))*$C$1)/10),0.5),IF(O$2&lt;=Allures!$F12+Allures!$J12+Allures!$N12+Allures!$R12+Allures!$V12+Allures!$Z12+Allures!$AD12+Allures!$AH12,MROUND(((((SUM($C$1,Repères!N12*10,Allures!$AJ12)/$C$1)-(INT(SUM($C$1,Repères!N12*10,Allures!$AJ12)/$C$1)))*$C$1)/10),0.5),IF(O$2&lt;= Allures!$F12+Allures!$J12+Allures!$N12+Allures!$R12+Allures!$V12+Allures!$Z12+Allures!$AD12+Allures!$AH12+Allures!$AL12,MROUND(((((SUM($C$1,Repères!N12*10,Allures!$AN12  )/$C$1)-(INT(SUM($C$1,Repères!N12*10,Allures!$AN12  )/$C$1)))*$C$1)/10),0.5),IF(O$2&lt;= Allures!$F12+Allures!$J12+Allures!$N12+Allures!$R12+Allures!$V12+Allures!$Z12+Allures!$AD12+Allures!$AH12+Allures!$AL12+Allures!$AP12,MROUND(((((SUM($C$1,Repères!N12*10,Allures!$AR12 )/$C$1)-(INT(SUM($C$1,N12*10,Allures!$AR12 )/$C$1)))*$C$1)/10),0.5), IF(O$2&lt;= Allures!$F12+Allures!$J12+Allures!$N12+Allures!$R12+Allures!$V12+Allures!$Z12+Allures!$AD12+Allures!$AH12+Allures!$AL12+Allures!$AP12+Allures!$AT12,MROUND(((((SUM($C$1,Repères!N12*10,Allures!$AV12)/$C$1)-(INT(SUM($C$1,N12*10, Allures!$AV12)/$C$1)))*$C$1)/10),0.5), IF( O$2&lt;= Allures!$F12+Allures!$J12+Allures!$N12+Allures!$R12+Allures!$V12+Allures!$Z12+Allures!$AD12+Allures!$AH12+Allures!$AL12+Allures!$AP12+Allures!$AT12+Allures!$AT12+Allures!$AX12,MROUND(((((SUM($C$1,Repères!N12*10,Allures!$AZ12  )/$C$1)-(INT(SUM($C$1,N12*10,Allures!$AZ12)/$C$1)))*$C$1)/10),0.5),""))))))))))))</f>
        <v/>
      </c>
      <c r="P12" s="20" t="str">
        <f>IF(P$2&lt;=Allures!$F12,MROUND((((((Allures!$H12*P$2)/$C$1)-INT((Allures!$H12*P$2)/$C$1))*$C$1)/10),0.5),IF(P$2&lt;=Allures!$F12+Allures!$J12,MROUND(((((SUM($C$1,O12*10,Allures!$L12)/$C$1)-(INT(SUM($C$1,O12*10,Allures!$L12)/$C$1)))*$C$1)/10),0.5),IF(P$2&lt;=Allures!$F12+Allures!$J12+Allures!$N12,MROUND(((((SUM($C$1,O12*10,Allures!$P12)/$C$1)-(INT(SUM($C$1,O12*10,Allures!$P12)/$C$1)))*$C$1)/10),0.5),IF(P$2&lt;=Allures!$F12+Allures!$J12+Allures!$N12+Allures!$R12,MROUND(((((SUM($C$1,O12*10,Allures!$T12)/$C$1)-(INT(SUM($C$1,O12*10,Allures!$T12)/$C$1)))*$C$1)/10),0.5),IF(P$2&lt;=Allures!$F12+Allures!$J12+Allures!$N12+Allures!$R12+Allures!$V12,MROUND(((((SUM($C$1,O12*10,Allures!$X12)/$C$1)-(INT(SUM($C$1,O12*10,Allures!$X12)/$C$1)))*$C$1)/10),0.5),IF(P$2&lt;=Allures!$F12+Allures!$J12+Allures!$N12+Allures!$R12+Allures!$V12+Allures!$Z12,MROUND(((((SUM($C$1,O12*10,Allures!$AB12)/$C$1)-(INT(SUM($C$1,O12*10,Allures!$AB12)/$C$1)))*$C$1)/10),0.5),IF(P$2&lt;= Allures!$F12+Allures!$J12+Allures!$N12+Allures!$R12+Allures!$V12+Allures!$Z12+Allures!$AD12,MROUND(((((SUM($C$1,Repères!O12*10,Allures!$AF12)/$C$1)-(INT(SUM($C$1,Repères!O12*10,Allures!$AF12)/$C$1)))*$C$1)/10),0.5),IF(P$2&lt;=Allures!$F12+Allures!$J12+Allures!$N12+Allures!$R12+Allures!$V12+Allures!$Z12+Allures!$AD12+Allures!$AH12,MROUND(((((SUM($C$1,Repères!O12*10,Allures!$AJ12)/$C$1)-(INT(SUM($C$1,Repères!O12*10,Allures!$AJ12)/$C$1)))*$C$1)/10),0.5),IF(P$2&lt;= Allures!$F12+Allures!$J12+Allures!$N12+Allures!$R12+Allures!$V12+Allures!$Z12+Allures!$AD12+Allures!$AH12+Allures!$AL12,MROUND(((((SUM($C$1,Repères!O12*10,Allures!$AN12  )/$C$1)-(INT(SUM($C$1,Repères!O12*10,Allures!$AN12  )/$C$1)))*$C$1)/10),0.5),IF(P$2&lt;= Allures!$F12+Allures!$J12+Allures!$N12+Allures!$R12+Allures!$V12+Allures!$Z12+Allures!$AD12+Allures!$AH12+Allures!$AL12+Allures!$AP12,MROUND(((((SUM($C$1,Repères!O12*10,Allures!$AR12 )/$C$1)-(INT(SUM($C$1,O12*10,Allures!$AR12 )/$C$1)))*$C$1)/10),0.5), IF(P$2&lt;= Allures!$F12+Allures!$J12+Allures!$N12+Allures!$R12+Allures!$V12+Allures!$Z12+Allures!$AD12+Allures!$AH12+Allures!$AL12+Allures!$AP12+Allures!$AT12,MROUND(((((SUM($C$1,Repères!O12*10,Allures!$AV12)/$C$1)-(INT(SUM($C$1,O12*10, Allures!$AV12)/$C$1)))*$C$1)/10),0.5), IF( P$2&lt;= Allures!$F12+Allures!$J12+Allures!$N12+Allures!$R12+Allures!$V12+Allures!$Z12+Allures!$AD12+Allures!$AH12+Allures!$AL12+Allures!$AP12+Allures!$AT12+Allures!$AT12+Allures!$AX12,MROUND(((((SUM($C$1,Repères!O12*10,Allures!$AZ12  )/$C$1)-(INT(SUM($C$1,O12*10,Allures!$AZ12)/$C$1)))*$C$1)/10),0.5),""))))))))))))</f>
        <v/>
      </c>
      <c r="Q12" s="20" t="str">
        <f>IF(Q$2&lt;=Allures!$F12,MROUND((((((Allures!$H12*Q$2)/$C$1)-INT((Allures!$H12*Q$2)/$C$1))*$C$1)/10),0.5),IF(Q$2&lt;=Allures!$F12+Allures!$J12,MROUND(((((SUM($C$1,P12*10,Allures!$L12)/$C$1)-(INT(SUM($C$1,P12*10,Allures!$L12)/$C$1)))*$C$1)/10),0.5),IF(Q$2&lt;=Allures!$F12+Allures!$J12+Allures!$N12,MROUND(((((SUM($C$1,P12*10,Allures!$P12)/$C$1)-(INT(SUM($C$1,P12*10,Allures!$P12)/$C$1)))*$C$1)/10),0.5),IF(Q$2&lt;=Allures!$F12+Allures!$J12+Allures!$N12+Allures!$R12,MROUND(((((SUM($C$1,P12*10,Allures!$T12)/$C$1)-(INT(SUM($C$1,P12*10,Allures!$T12)/$C$1)))*$C$1)/10),0.5),IF(Q$2&lt;=Allures!$F12+Allures!$J12+Allures!$N12+Allures!$R12+Allures!$V12,MROUND(((((SUM($C$1,P12*10,Allures!$X12)/$C$1)-(INT(SUM($C$1,P12*10,Allures!$X12)/$C$1)))*$C$1)/10),0.5),IF(Q$2&lt;=Allures!$F12+Allures!$J12+Allures!$N12+Allures!$R12+Allures!$V12+Allures!$Z12,MROUND(((((SUM($C$1,P12*10,Allures!$AB12)/$C$1)-(INT(SUM($C$1,P12*10,Allures!$AB12)/$C$1)))*$C$1)/10),0.5),IF(Q$2&lt;= Allures!$F12+Allures!$J12+Allures!$N12+Allures!$R12+Allures!$V12+Allures!$Z12+Allures!$AD12,MROUND(((((SUM($C$1,Repères!P12*10,Allures!$AF12)/$C$1)-(INT(SUM($C$1,Repères!P12*10,Allures!$AF12)/$C$1)))*$C$1)/10),0.5),IF(Q$2&lt;=Allures!$F12+Allures!$J12+Allures!$N12+Allures!$R12+Allures!$V12+Allures!$Z12+Allures!$AD12+Allures!$AH12,MROUND(((((SUM($C$1,Repères!P12*10,Allures!$AJ12)/$C$1)-(INT(SUM($C$1,Repères!P12*10,Allures!$AJ12)/$C$1)))*$C$1)/10),0.5),IF(Q$2&lt;= Allures!$F12+Allures!$J12+Allures!$N12+Allures!$R12+Allures!$V12+Allures!$Z12+Allures!$AD12+Allures!$AH12+Allures!$AL12,MROUND(((((SUM($C$1,Repères!P12*10,Allures!$AN12  )/$C$1)-(INT(SUM($C$1,Repères!P12*10,Allures!$AN12  )/$C$1)))*$C$1)/10),0.5),IF(Q$2&lt;= Allures!$F12+Allures!$J12+Allures!$N12+Allures!$R12+Allures!$V12+Allures!$Z12+Allures!$AD12+Allures!$AH12+Allures!$AL12+Allures!$AP12,MROUND(((((SUM($C$1,Repères!P12*10,Allures!$AR12 )/$C$1)-(INT(SUM($C$1,P12*10,Allures!$AR12 )/$C$1)))*$C$1)/10),0.5), IF(Q$2&lt;= Allures!$F12+Allures!$J12+Allures!$N12+Allures!$R12+Allures!$V12+Allures!$Z12+Allures!$AD12+Allures!$AH12+Allures!$AL12+Allures!$AP12+Allures!$AT12,MROUND(((((SUM($C$1,Repères!P12*10,Allures!$AV12)/$C$1)-(INT(SUM($C$1,P12*10, Allures!$AV12)/$C$1)))*$C$1)/10),0.5), IF( Q$2&lt;= Allures!$F12+Allures!$J12+Allures!$N12+Allures!$R12+Allures!$V12+Allures!$Z12+Allures!$AD12+Allures!$AH12+Allures!$AL12+Allures!$AP12+Allures!$AT12+Allures!$AT12+Allures!$AX12,MROUND(((((SUM($C$1,Repères!P12*10,Allures!$AZ12  )/$C$1)-(INT(SUM($C$1,P12*10,Allures!$AZ12)/$C$1)))*$C$1)/10),0.5),""))))))))))))</f>
        <v/>
      </c>
      <c r="R12" s="20" t="str">
        <f>IF(R$2&lt;=Allures!$F12,MROUND((((((Allures!$H12*R$2)/$C$1)-INT((Allures!$H12*R$2)/$C$1))*$C$1)/10),0.5),IF(R$2&lt;=Allures!$F12+Allures!$J12,MROUND(((((SUM($C$1,Q12*10,Allures!$L12)/$C$1)-(INT(SUM($C$1,Q12*10,Allures!$L12)/$C$1)))*$C$1)/10),0.5),IF(R$2&lt;=Allures!$F12+Allures!$J12+Allures!$N12,MROUND(((((SUM($C$1,Q12*10,Allures!$P12)/$C$1)-(INT(SUM($C$1,Q12*10,Allures!$P12)/$C$1)))*$C$1)/10),0.5),IF(R$2&lt;=Allures!$F12+Allures!$J12+Allures!$N12+Allures!$R12,MROUND(((((SUM($C$1,Q12*10,Allures!$T12)/$C$1)-(INT(SUM($C$1,Q12*10,Allures!$T12)/$C$1)))*$C$1)/10),0.5),IF(R$2&lt;=Allures!$F12+Allures!$J12+Allures!$N12+Allures!$R12+Allures!$V12,MROUND(((((SUM($C$1,Q12*10,Allures!$X12)/$C$1)-(INT(SUM($C$1,Q12*10,Allures!$X12)/$C$1)))*$C$1)/10),0.5),IF(R$2&lt;=Allures!$F12+Allures!$J12+Allures!$N12+Allures!$R12+Allures!$V12+Allures!$Z12,MROUND(((((SUM($C$1,Q12*10,Allures!$AB12)/$C$1)-(INT(SUM($C$1,Q12*10,Allures!$AB12)/$C$1)))*$C$1)/10),0.5),IF(R$2&lt;= Allures!$F12+Allures!$J12+Allures!$N12+Allures!$R12+Allures!$V12+Allures!$Z12+Allures!$AD12,MROUND(((((SUM($C$1,Repères!Q12*10,Allures!$AF12)/$C$1)-(INT(SUM($C$1,Repères!Q12*10,Allures!$AF12)/$C$1)))*$C$1)/10),0.5),IF(R$2&lt;=Allures!$F12+Allures!$J12+Allures!$N12+Allures!$R12+Allures!$V12+Allures!$Z12+Allures!$AD12+Allures!$AH12,MROUND(((((SUM($C$1,Repères!Q12*10,Allures!$AJ12)/$C$1)-(INT(SUM($C$1,Repères!Q12*10,Allures!$AJ12)/$C$1)))*$C$1)/10),0.5),IF(R$2&lt;= Allures!$F12+Allures!$J12+Allures!$N12+Allures!$R12+Allures!$V12+Allures!$Z12+Allures!$AD12+Allures!$AH12+Allures!$AL12,MROUND(((((SUM($C$1,Repères!Q12*10,Allures!$AN12  )/$C$1)-(INT(SUM($C$1,Repères!Q12*10,Allures!$AN12  )/$C$1)))*$C$1)/10),0.5),IF(R$2&lt;= Allures!$F12+Allures!$J12+Allures!$N12+Allures!$R12+Allures!$V12+Allures!$Z12+Allures!$AD12+Allures!$AH12+Allures!$AL12+Allures!$AP12,MROUND(((((SUM($C$1,Repères!Q12*10,Allures!$AR12 )/$C$1)-(INT(SUM($C$1,Q12*10,Allures!$AR12 )/$C$1)))*$C$1)/10),0.5), IF(R$2&lt;= Allures!$F12+Allures!$J12+Allures!$N12+Allures!$R12+Allures!$V12+Allures!$Z12+Allures!$AD12+Allures!$AH12+Allures!$AL12+Allures!$AP12+Allures!$AT12,MROUND(((((SUM($C$1,Repères!Q12*10,Allures!$AV12)/$C$1)-(INT(SUM($C$1,Q12*10, Allures!$AV12)/$C$1)))*$C$1)/10),0.5), IF( R$2&lt;= Allures!$F12+Allures!$J12+Allures!$N12+Allures!$R12+Allures!$V12+Allures!$Z12+Allures!$AD12+Allures!$AH12+Allures!$AL12+Allures!$AP12+Allures!$AT12+Allures!$AT12+Allures!$AX12,MROUND(((((SUM($C$1,Repères!Q12*10,Allures!$AZ12  )/$C$1)-(INT(SUM($C$1,Q12*10,Allures!$AZ12)/$C$1)))*$C$1)/10),0.5),""))))))))))))</f>
        <v/>
      </c>
      <c r="S12" s="20" t="str">
        <f>IF(S$2&lt;=Allures!$F12,MROUND((((((Allures!$H12*S$2)/$C$1)-INT((Allures!$H12*S$2)/$C$1))*$C$1)/10),0.5),IF(S$2&lt;=Allures!$F12+Allures!$J12,MROUND(((((SUM($C$1,R12*10,Allures!$L12)/$C$1)-(INT(SUM($C$1,R12*10,Allures!$L12)/$C$1)))*$C$1)/10),0.5),IF(S$2&lt;=Allures!$F12+Allures!$J12+Allures!$N12,MROUND(((((SUM($C$1,R12*10,Allures!$P12)/$C$1)-(INT(SUM($C$1,R12*10,Allures!$P12)/$C$1)))*$C$1)/10),0.5),IF(S$2&lt;=Allures!$F12+Allures!$J12+Allures!$N12+Allures!$R12,MROUND(((((SUM($C$1,R12*10,Allures!$T12)/$C$1)-(INT(SUM($C$1,R12*10,Allures!$T12)/$C$1)))*$C$1)/10),0.5),IF(S$2&lt;=Allures!$F12+Allures!$J12+Allures!$N12+Allures!$R12+Allures!$V12,MROUND(((((SUM($C$1,R12*10,Allures!$X12)/$C$1)-(INT(SUM($C$1,R12*10,Allures!$X12)/$C$1)))*$C$1)/10),0.5),IF(S$2&lt;=Allures!$F12+Allures!$J12+Allures!$N12+Allures!$R12+Allures!$V12+Allures!$Z12,MROUND(((((SUM($C$1,R12*10,Allures!$AB12)/$C$1)-(INT(SUM($C$1,R12*10,Allures!$AB12)/$C$1)))*$C$1)/10),0.5),IF(S$2&lt;= Allures!$F12+Allures!$J12+Allures!$N12+Allures!$R12+Allures!$V12+Allures!$Z12+Allures!$AD12,MROUND(((((SUM($C$1,Repères!R12*10,Allures!$AF12)/$C$1)-(INT(SUM($C$1,Repères!R12*10,Allures!$AF12)/$C$1)))*$C$1)/10),0.5),IF(S$2&lt;=Allures!$F12+Allures!$J12+Allures!$N12+Allures!$R12+Allures!$V12+Allures!$Z12+Allures!$AD12+Allures!$AH12,MROUND(((((SUM($C$1,Repères!R12*10,Allures!$AJ12)/$C$1)-(INT(SUM($C$1,Repères!R12*10,Allures!$AJ12)/$C$1)))*$C$1)/10),0.5),IF(S$2&lt;= Allures!$F12+Allures!$J12+Allures!$N12+Allures!$R12+Allures!$V12+Allures!$Z12+Allures!$AD12+Allures!$AH12+Allures!$AL12,MROUND(((((SUM($C$1,Repères!R12*10,Allures!$AN12  )/$C$1)-(INT(SUM($C$1,Repères!R12*10,Allures!$AN12  )/$C$1)))*$C$1)/10),0.5),IF(S$2&lt;= Allures!$F12+Allures!$J12+Allures!$N12+Allures!$R12+Allures!$V12+Allures!$Z12+Allures!$AD12+Allures!$AH12+Allures!$AL12+Allures!$AP12,MROUND(((((SUM($C$1,Repères!R12*10,Allures!$AR12 )/$C$1)-(INT(SUM($C$1,R12*10,Allures!$AR12 )/$C$1)))*$C$1)/10),0.5), IF(S$2&lt;= Allures!$F12+Allures!$J12+Allures!$N12+Allures!$R12+Allures!$V12+Allures!$Z12+Allures!$AD12+Allures!$AH12+Allures!$AL12+Allures!$AP12+Allures!$AT12,MROUND(((((SUM($C$1,Repères!R12*10,Allures!$AV12)/$C$1)-(INT(SUM($C$1,R12*10, Allures!$AV12)/$C$1)))*$C$1)/10),0.5), IF( S$2&lt;= Allures!$F12+Allures!$J12+Allures!$N12+Allures!$R12+Allures!$V12+Allures!$Z12+Allures!$AD12+Allures!$AH12+Allures!$AL12+Allures!$AP12+Allures!$AT12+Allures!$AT12+Allures!$AX12,MROUND(((((SUM($C$1,Repères!R12*10,Allures!$AZ12  )/$C$1)-(INT(SUM($C$1,R12*10,Allures!$AZ12)/$C$1)))*$C$1)/10),0.5),""))))))))))))</f>
        <v/>
      </c>
      <c r="T12" s="20" t="str">
        <f>IF(T$2&lt;=Allures!$F12,MROUND((((((Allures!$H12*T$2)/$C$1)-INT((Allures!$H12*T$2)/$C$1))*$C$1)/10),0.5),IF(T$2&lt;=Allures!$F12+Allures!$J12,MROUND(((((SUM($C$1,S12*10,Allures!$L12)/$C$1)-(INT(SUM($C$1,S12*10,Allures!$L12)/$C$1)))*$C$1)/10),0.5),IF(T$2&lt;=Allures!$F12+Allures!$J12+Allures!$N12,MROUND(((((SUM($C$1,S12*10,Allures!$P12)/$C$1)-(INT(SUM($C$1,S12*10,Allures!$P12)/$C$1)))*$C$1)/10),0.5),IF(T$2&lt;=Allures!$F12+Allures!$J12+Allures!$N12+Allures!$R12,MROUND(((((SUM($C$1,S12*10,Allures!$T12)/$C$1)-(INT(SUM($C$1,S12*10,Allures!$T12)/$C$1)))*$C$1)/10),0.5),IF(T$2&lt;=Allures!$F12+Allures!$J12+Allures!$N12+Allures!$R12+Allures!$V12,MROUND(((((SUM($C$1,S12*10,Allures!$X12)/$C$1)-(INT(SUM($C$1,S12*10,Allures!$X12)/$C$1)))*$C$1)/10),0.5),IF(T$2&lt;=Allures!$F12+Allures!$J12+Allures!$N12+Allures!$R12+Allures!$V12+Allures!$Z12,MROUND(((((SUM($C$1,S12*10,Allures!$AB12)/$C$1)-(INT(SUM($C$1,S12*10,Allures!$AB12)/$C$1)))*$C$1)/10),0.5),IF(T$2&lt;= Allures!$F12+Allures!$J12+Allures!$N12+Allures!$R12+Allures!$V12+Allures!$Z12+Allures!$AD12,MROUND(((((SUM($C$1,Repères!S12*10,Allures!$AF12)/$C$1)-(INT(SUM($C$1,Repères!S12*10,Allures!$AF12)/$C$1)))*$C$1)/10),0.5),IF(T$2&lt;=Allures!$F12+Allures!$J12+Allures!$N12+Allures!$R12+Allures!$V12+Allures!$Z12+Allures!$AD12+Allures!$AH12,MROUND(((((SUM($C$1,Repères!S12*10,Allures!$AJ12)/$C$1)-(INT(SUM($C$1,Repères!S12*10,Allures!$AJ12)/$C$1)))*$C$1)/10),0.5),IF(T$2&lt;= Allures!$F12+Allures!$J12+Allures!$N12+Allures!$R12+Allures!$V12+Allures!$Z12+Allures!$AD12+Allures!$AH12+Allures!$AL12,MROUND(((((SUM($C$1,Repères!S12*10,Allures!$AN12  )/$C$1)-(INT(SUM($C$1,Repères!S12*10,Allures!$AN12  )/$C$1)))*$C$1)/10),0.5),IF(T$2&lt;= Allures!$F12+Allures!$J12+Allures!$N12+Allures!$R12+Allures!$V12+Allures!$Z12+Allures!$AD12+Allures!$AH12+Allures!$AL12+Allures!$AP12,MROUND(((((SUM($C$1,Repères!S12*10,Allures!$AR12 )/$C$1)-(INT(SUM($C$1,S12*10,Allures!$AR12 )/$C$1)))*$C$1)/10),0.5), IF(T$2&lt;= Allures!$F12+Allures!$J12+Allures!$N12+Allures!$R12+Allures!$V12+Allures!$Z12+Allures!$AD12+Allures!$AH12+Allures!$AL12+Allures!$AP12+Allures!$AT12,MROUND(((((SUM($C$1,Repères!S12*10,Allures!$AV12)/$C$1)-(INT(SUM($C$1,S12*10, Allures!$AV12)/$C$1)))*$C$1)/10),0.5), IF( T$2&lt;= Allures!$F12+Allures!$J12+Allures!$N12+Allures!$R12+Allures!$V12+Allures!$Z12+Allures!$AD12+Allures!$AH12+Allures!$AL12+Allures!$AP12+Allures!$AT12+Allures!$AT12+Allures!$AX12,MROUND(((((SUM($C$1,Repères!S12*10,Allures!$AZ12  )/$C$1)-(INT(SUM($C$1,S12*10,Allures!$AZ12)/$C$1)))*$C$1)/10),0.5),""))))))))))))</f>
        <v/>
      </c>
      <c r="U12" s="20" t="str">
        <f>IF(U$2&lt;=Allures!$F12,MROUND((((((Allures!$H12*U$2)/$C$1)-INT((Allures!$H12*U$2)/$C$1))*$C$1)/10),0.5),IF(U$2&lt;=Allures!$F12+Allures!$J12,MROUND(((((SUM($C$1,T12*10,Allures!$L12)/$C$1)-(INT(SUM($C$1,T12*10,Allures!$L12)/$C$1)))*$C$1)/10),0.5),IF(U$2&lt;=Allures!$F12+Allures!$J12+Allures!$N12,MROUND(((((SUM($C$1,T12*10,Allures!$P12)/$C$1)-(INT(SUM($C$1,T12*10,Allures!$P12)/$C$1)))*$C$1)/10),0.5),IF(U$2&lt;=Allures!$F12+Allures!$J12+Allures!$N12+Allures!$R12,MROUND(((((SUM($C$1,T12*10,Allures!$T12)/$C$1)-(INT(SUM($C$1,T12*10,Allures!$T12)/$C$1)))*$C$1)/10),0.5),IF(U$2&lt;=Allures!$F12+Allures!$J12+Allures!$N12+Allures!$R12+Allures!$V12,MROUND(((((SUM($C$1,T12*10,Allures!$X12)/$C$1)-(INT(SUM($C$1,T12*10,Allures!$X12)/$C$1)))*$C$1)/10),0.5),IF(U$2&lt;=Allures!$F12+Allures!$J12+Allures!$N12+Allures!$R12+Allures!$V12+Allures!$Z12,MROUND(((((SUM($C$1,T12*10,Allures!$AB12)/$C$1)-(INT(SUM($C$1,T12*10,Allures!$AB12)/$C$1)))*$C$1)/10),0.5),IF(U$2&lt;= Allures!$F12+Allures!$J12+Allures!$N12+Allures!$R12+Allures!$V12+Allures!$Z12+Allures!$AD12,MROUND(((((SUM($C$1,Repères!T12*10,Allures!$AF12)/$C$1)-(INT(SUM($C$1,Repères!T12*10,Allures!$AF12)/$C$1)))*$C$1)/10),0.5),IF(U$2&lt;=Allures!$F12+Allures!$J12+Allures!$N12+Allures!$R12+Allures!$V12+Allures!$Z12+Allures!$AD12+Allures!$AH12,MROUND(((((SUM($C$1,Repères!T12*10,Allures!$AJ12)/$C$1)-(INT(SUM($C$1,Repères!T12*10,Allures!$AJ12)/$C$1)))*$C$1)/10),0.5),IF(U$2&lt;= Allures!$F12+Allures!$J12+Allures!$N12+Allures!$R12+Allures!$V12+Allures!$Z12+Allures!$AD12+Allures!$AH12+Allures!$AL12,MROUND(((((SUM($C$1,Repères!T12*10,Allures!$AN12  )/$C$1)-(INT(SUM($C$1,Repères!T12*10,Allures!$AN12  )/$C$1)))*$C$1)/10),0.5),IF(U$2&lt;= Allures!$F12+Allures!$J12+Allures!$N12+Allures!$R12+Allures!$V12+Allures!$Z12+Allures!$AD12+Allures!$AH12+Allures!$AL12+Allures!$AP12,MROUND(((((SUM($C$1,Repères!T12*10,Allures!$AR12 )/$C$1)-(INT(SUM($C$1,T12*10,Allures!$AR12 )/$C$1)))*$C$1)/10),0.5), IF(U$2&lt;= Allures!$F12+Allures!$J12+Allures!$N12+Allures!$R12+Allures!$V12+Allures!$Z12+Allures!$AD12+Allures!$AH12+Allures!$AL12+Allures!$AP12+Allures!$AT12,MROUND(((((SUM($C$1,Repères!T12*10,Allures!$AV12)/$C$1)-(INT(SUM($C$1,T12*10, Allures!$AV12)/$C$1)))*$C$1)/10),0.5), IF( U$2&lt;= Allures!$F12+Allures!$J12+Allures!$N12+Allures!$R12+Allures!$V12+Allures!$Z12+Allures!$AD12+Allures!$AH12+Allures!$AL12+Allures!$AP12+Allures!$AT12+Allures!$AT12+Allures!$AX12,MROUND(((((SUM($C$1,Repères!T12*10,Allures!$AZ12  )/$C$1)-(INT(SUM($C$1,T12*10,Allures!$AZ12)/$C$1)))*$C$1)/10),0.5),""))))))))))))</f>
        <v/>
      </c>
      <c r="V12" s="20" t="str">
        <f>IF(V$2&lt;=Allures!$F12,MROUND((((((Allures!$H12*V$2)/$C$1)-INT((Allures!$H12*V$2)/$C$1))*$C$1)/10),0.5),IF(V$2&lt;=Allures!$F12+Allures!$J12,MROUND(((((SUM($C$1,U12*10,Allures!$L12)/$C$1)-(INT(SUM($C$1,U12*10,Allures!$L12)/$C$1)))*$C$1)/10),0.5),IF(V$2&lt;=Allures!$F12+Allures!$J12+Allures!$N12,MROUND(((((SUM($C$1,U12*10,Allures!$P12)/$C$1)-(INT(SUM($C$1,U12*10,Allures!$P12)/$C$1)))*$C$1)/10),0.5),IF(V$2&lt;=Allures!$F12+Allures!$J12+Allures!$N12+Allures!$R12,MROUND(((((SUM($C$1,U12*10,Allures!$T12)/$C$1)-(INT(SUM($C$1,U12*10,Allures!$T12)/$C$1)))*$C$1)/10),0.5),IF(V$2&lt;=Allures!$F12+Allures!$J12+Allures!$N12+Allures!$R12+Allures!$V12,MROUND(((((SUM($C$1,U12*10,Allures!$X12)/$C$1)-(INT(SUM($C$1,U12*10,Allures!$X12)/$C$1)))*$C$1)/10),0.5),IF(V$2&lt;=Allures!$F12+Allures!$J12+Allures!$N12+Allures!$R12+Allures!$V12+Allures!$Z12,MROUND(((((SUM($C$1,U12*10,Allures!$AB12)/$C$1)-(INT(SUM($C$1,U12*10,Allures!$AB12)/$C$1)))*$C$1)/10),0.5),IF(V$2&lt;= Allures!$F12+Allures!$J12+Allures!$N12+Allures!$R12+Allures!$V12+Allures!$Z12+Allures!$AD12,MROUND(((((SUM($C$1,Repères!U12*10,Allures!$AF12)/$C$1)-(INT(SUM($C$1,Repères!U12*10,Allures!$AF12)/$C$1)))*$C$1)/10),0.5),IF(V$2&lt;=Allures!$F12+Allures!$J12+Allures!$N12+Allures!$R12+Allures!$V12+Allures!$Z12+Allures!$AD12+Allures!$AH12,MROUND(((((SUM($C$1,Repères!U12*10,Allures!$AJ12)/$C$1)-(INT(SUM($C$1,Repères!U12*10,Allures!$AJ12)/$C$1)))*$C$1)/10),0.5),IF(V$2&lt;= Allures!$F12+Allures!$J12+Allures!$N12+Allures!$R12+Allures!$V12+Allures!$Z12+Allures!$AD12+Allures!$AH12+Allures!$AL12,MROUND(((((SUM($C$1,Repères!U12*10,Allures!$AN12  )/$C$1)-(INT(SUM($C$1,Repères!U12*10,Allures!$AN12  )/$C$1)))*$C$1)/10),0.5),IF(V$2&lt;= Allures!$F12+Allures!$J12+Allures!$N12+Allures!$R12+Allures!$V12+Allures!$Z12+Allures!$AD12+Allures!$AH12+Allures!$AL12+Allures!$AP12,MROUND(((((SUM($C$1,Repères!U12*10,Allures!$AR12 )/$C$1)-(INT(SUM($C$1,U12*10,Allures!$AR12 )/$C$1)))*$C$1)/10),0.5), IF(V$2&lt;= Allures!$F12+Allures!$J12+Allures!$N12+Allures!$R12+Allures!$V12+Allures!$Z12+Allures!$AD12+Allures!$AH12+Allures!$AL12+Allures!$AP12+Allures!$AT12,MROUND(((((SUM($C$1,Repères!U12*10,Allures!$AV12)/$C$1)-(INT(SUM($C$1,U12*10, Allures!$AV12)/$C$1)))*$C$1)/10),0.5), IF( V$2&lt;= Allures!$F12+Allures!$J12+Allures!$N12+Allures!$R12+Allures!$V12+Allures!$Z12+Allures!$AD12+Allures!$AH12+Allures!$AL12+Allures!$AP12+Allures!$AT12+Allures!$AT12+Allures!$AX12,MROUND(((((SUM($C$1,Repères!U12*10,Allures!$AZ12  )/$C$1)-(INT(SUM($C$1,U12*10,Allures!$AZ12)/$C$1)))*$C$1)/10),0.5),""))))))))))))</f>
        <v/>
      </c>
      <c r="W12" s="20" t="str">
        <f>IF(W$2&lt;=Allures!$F12,MROUND((((((Allures!$H12*W$2)/$C$1)-INT((Allures!$H12*W$2)/$C$1))*$C$1)/10),0.5),IF(W$2&lt;=Allures!$F12+Allures!$J12,MROUND(((((SUM($C$1,V12*10,Allures!$L12)/$C$1)-(INT(SUM($C$1,V12*10,Allures!$L12)/$C$1)))*$C$1)/10),0.5),IF(W$2&lt;=Allures!$F12+Allures!$J12+Allures!$N12,MROUND(((((SUM($C$1,V12*10,Allures!$P12)/$C$1)-(INT(SUM($C$1,V12*10,Allures!$P12)/$C$1)))*$C$1)/10),0.5),IF(W$2&lt;=Allures!$F12+Allures!$J12+Allures!$N12+Allures!$R12,MROUND(((((SUM($C$1,V12*10,Allures!$T12)/$C$1)-(INT(SUM($C$1,V12*10,Allures!$T12)/$C$1)))*$C$1)/10),0.5),IF(W$2&lt;=Allures!$F12+Allures!$J12+Allures!$N12+Allures!$R12+Allures!$V12,MROUND(((((SUM($C$1,V12*10,Allures!$X12)/$C$1)-(INT(SUM($C$1,V12*10,Allures!$X12)/$C$1)))*$C$1)/10),0.5),IF(W$2&lt;=Allures!$F12+Allures!$J12+Allures!$N12+Allures!$R12+Allures!$V12+Allures!$Z12,MROUND(((((SUM($C$1,V12*10,Allures!$AB12)/$C$1)-(INT(SUM($C$1,V12*10,Allures!$AB12)/$C$1)))*$C$1)/10),0.5),IF(W$2&lt;= Allures!$F12+Allures!$J12+Allures!$N12+Allures!$R12+Allures!$V12+Allures!$Z12+Allures!$AD12,MROUND(((((SUM($C$1,Repères!V12*10,Allures!$AF12)/$C$1)-(INT(SUM($C$1,Repères!V12*10,Allures!$AF12)/$C$1)))*$C$1)/10),0.5),IF(W$2&lt;=Allures!$F12+Allures!$J12+Allures!$N12+Allures!$R12+Allures!$V12+Allures!$Z12+Allures!$AD12+Allures!$AH12,MROUND(((((SUM($C$1,Repères!V12*10,Allures!$AJ12)/$C$1)-(INT(SUM($C$1,Repères!V12*10,Allures!$AJ12)/$C$1)))*$C$1)/10),0.5),IF(W$2&lt;= Allures!$F12+Allures!$J12+Allures!$N12+Allures!$R12+Allures!$V12+Allures!$Z12+Allures!$AD12+Allures!$AH12+Allures!$AL12,MROUND(((((SUM($C$1,Repères!V12*10,Allures!$AN12  )/$C$1)-(INT(SUM($C$1,Repères!V12*10,Allures!$AN12  )/$C$1)))*$C$1)/10),0.5),IF(W$2&lt;= Allures!$F12+Allures!$J12+Allures!$N12+Allures!$R12+Allures!$V12+Allures!$Z12+Allures!$AD12+Allures!$AH12+Allures!$AL12+Allures!$AP12,MROUND(((((SUM($C$1,Repères!V12*10,Allures!$AR12 )/$C$1)-(INT(SUM($C$1,V12*10,Allures!$AR12 )/$C$1)))*$C$1)/10),0.5), IF(W$2&lt;= Allures!$F12+Allures!$J12+Allures!$N12+Allures!$R12+Allures!$V12+Allures!$Z12+Allures!$AD12+Allures!$AH12+Allures!$AL12+Allures!$AP12+Allures!$AT12,MROUND(((((SUM($C$1,Repères!V12*10,Allures!$AV12)/$C$1)-(INT(SUM($C$1,V12*10, Allures!$AV12)/$C$1)))*$C$1)/10),0.5), IF( W$2&lt;= Allures!$F12+Allures!$J12+Allures!$N12+Allures!$R12+Allures!$V12+Allures!$Z12+Allures!$AD12+Allures!$AH12+Allures!$AL12+Allures!$AP12+Allures!$AT12+Allures!$AT12+Allures!$AX12,MROUND(((((SUM($C$1,Repères!V12*10,Allures!$AZ12  )/$C$1)-(INT(SUM($C$1,V12*10,Allures!$AZ12)/$C$1)))*$C$1)/10),0.5),""))))))))))))</f>
        <v/>
      </c>
      <c r="X12" s="20" t="str">
        <f>IF(X$2&lt;=Allures!$F12,MROUND((((((Allures!$H12*X$2)/$C$1)-INT((Allures!$H12*X$2)/$C$1))*$C$1)/10),0.5),IF(X$2&lt;=Allures!$F12+Allures!$J12,MROUND(((((SUM($C$1,W12*10,Allures!$L12)/$C$1)-(INT(SUM($C$1,W12*10,Allures!$L12)/$C$1)))*$C$1)/10),0.5),IF(X$2&lt;=Allures!$F12+Allures!$J12+Allures!$N12,MROUND(((((SUM($C$1,W12*10,Allures!$P12)/$C$1)-(INT(SUM($C$1,W12*10,Allures!$P12)/$C$1)))*$C$1)/10),0.5),IF(X$2&lt;=Allures!$F12+Allures!$J12+Allures!$N12+Allures!$R12,MROUND(((((SUM($C$1,W12*10,Allures!$T12)/$C$1)-(INT(SUM($C$1,W12*10,Allures!$T12)/$C$1)))*$C$1)/10),0.5),IF(X$2&lt;=Allures!$F12+Allures!$J12+Allures!$N12+Allures!$R12+Allures!$V12,MROUND(((((SUM($C$1,W12*10,Allures!$X12)/$C$1)-(INT(SUM($C$1,W12*10,Allures!$X12)/$C$1)))*$C$1)/10),0.5),IF(X$2&lt;=Allures!$F12+Allures!$J12+Allures!$N12+Allures!$R12+Allures!$V12+Allures!$Z12,MROUND(((((SUM($C$1,W12*10,Allures!$AB12)/$C$1)-(INT(SUM($C$1,W12*10,Allures!$AB12)/$C$1)))*$C$1)/10),0.5),IF(X$2&lt;= Allures!$F12+Allures!$J12+Allures!$N12+Allures!$R12+Allures!$V12+Allures!$Z12+Allures!$AD12,MROUND(((((SUM($C$1,Repères!W12*10,Allures!$AF12)/$C$1)-(INT(SUM($C$1,Repères!W12*10,Allures!$AF12)/$C$1)))*$C$1)/10),0.5),IF(X$2&lt;=Allures!$F12+Allures!$J12+Allures!$N12+Allures!$R12+Allures!$V12+Allures!$Z12+Allures!$AD12+Allures!$AH12,MROUND(((((SUM($C$1,Repères!W12*10,Allures!$AJ12)/$C$1)-(INT(SUM($C$1,Repères!W12*10,Allures!$AJ12)/$C$1)))*$C$1)/10),0.5),IF(X$2&lt;= Allures!$F12+Allures!$J12+Allures!$N12+Allures!$R12+Allures!$V12+Allures!$Z12+Allures!$AD12+Allures!$AH12+Allures!$AL12,MROUND(((((SUM($C$1,Repères!W12*10,Allures!$AN12  )/$C$1)-(INT(SUM($C$1,Repères!W12*10,Allures!$AN12  )/$C$1)))*$C$1)/10),0.5),IF(X$2&lt;= Allures!$F12+Allures!$J12+Allures!$N12+Allures!$R12+Allures!$V12+Allures!$Z12+Allures!$AD12+Allures!$AH12+Allures!$AL12+Allures!$AP12,MROUND(((((SUM($C$1,Repères!W12*10,Allures!$AR12 )/$C$1)-(INT(SUM($C$1,W12*10,Allures!$AR12 )/$C$1)))*$C$1)/10),0.5), IF(X$2&lt;= Allures!$F12+Allures!$J12+Allures!$N12+Allures!$R12+Allures!$V12+Allures!$Z12+Allures!$AD12+Allures!$AH12+Allures!$AL12+Allures!$AP12+Allures!$AT12,MROUND(((((SUM($C$1,Repères!W12*10,Allures!$AV12)/$C$1)-(INT(SUM($C$1,W12*10, Allures!$AV12)/$C$1)))*$C$1)/10),0.5), IF( X$2&lt;= Allures!$F12+Allures!$J12+Allures!$N12+Allures!$R12+Allures!$V12+Allures!$Z12+Allures!$AD12+Allures!$AH12+Allures!$AL12+Allures!$AP12+Allures!$AT12+Allures!$AT12+Allures!$AX12,MROUND(((((SUM($C$1,Repères!W12*10,Allures!$AZ12  )/$C$1)-(INT(SUM($C$1,W12*10,Allures!$AZ12)/$C$1)))*$C$1)/10),0.5),""))))))))))))</f>
        <v/>
      </c>
      <c r="Y12" s="20" t="str">
        <f>IF(Y$2&lt;=Allures!$F12,MROUND((((((Allures!$H12*Y$2)/$C$1)-INT((Allures!$H12*Y$2)/$C$1))*$C$1)/10),0.5),IF(Y$2&lt;=Allures!$F12+Allures!$J12,MROUND(((((SUM($C$1,X12*10,Allures!$L12)/$C$1)-(INT(SUM($C$1,X12*10,Allures!$L12)/$C$1)))*$C$1)/10),0.5),IF(Y$2&lt;=Allures!$F12+Allures!$J12+Allures!$N12,MROUND(((((SUM($C$1,X12*10,Allures!$P12)/$C$1)-(INT(SUM($C$1,X12*10,Allures!$P12)/$C$1)))*$C$1)/10),0.5),IF(Y$2&lt;=Allures!$F12+Allures!$J12+Allures!$N12+Allures!$R12,MROUND(((((SUM($C$1,X12*10,Allures!$T12)/$C$1)-(INT(SUM($C$1,X12*10,Allures!$T12)/$C$1)))*$C$1)/10),0.5),IF(Y$2&lt;=Allures!$F12+Allures!$J12+Allures!$N12+Allures!$R12+Allures!$V12,MROUND(((((SUM($C$1,X12*10,Allures!$X12)/$C$1)-(INT(SUM($C$1,X12*10,Allures!$X12)/$C$1)))*$C$1)/10),0.5),IF(Y$2&lt;=Allures!$F12+Allures!$J12+Allures!$N12+Allures!$R12+Allures!$V12+Allures!$Z12,MROUND(((((SUM($C$1,X12*10,Allures!$AB12)/$C$1)-(INT(SUM($C$1,X12*10,Allures!$AB12)/$C$1)))*$C$1)/10),0.5),IF(Y$2&lt;= Allures!$F12+Allures!$J12+Allures!$N12+Allures!$R12+Allures!$V12+Allures!$Z12+Allures!$AD12,MROUND(((((SUM($C$1,Repères!X12*10,Allures!$AF12)/$C$1)-(INT(SUM($C$1,Repères!X12*10,Allures!$AF12)/$C$1)))*$C$1)/10),0.5),IF(Y$2&lt;=Allures!$F12+Allures!$J12+Allures!$N12+Allures!$R12+Allures!$V12+Allures!$Z12+Allures!$AD12+Allures!$AH12,MROUND(((((SUM($C$1,Repères!X12*10,Allures!$AJ12)/$C$1)-(INT(SUM($C$1,Repères!X12*10,Allures!$AJ12)/$C$1)))*$C$1)/10),0.5),IF(Y$2&lt;= Allures!$F12+Allures!$J12+Allures!$N12+Allures!$R12+Allures!$V12+Allures!$Z12+Allures!$AD12+Allures!$AH12+Allures!$AL12,MROUND(((((SUM($C$1,Repères!X12*10,Allures!$AN12  )/$C$1)-(INT(SUM($C$1,Repères!X12*10,Allures!$AN12  )/$C$1)))*$C$1)/10),0.5),IF(Y$2&lt;= Allures!$F12+Allures!$J12+Allures!$N12+Allures!$R12+Allures!$V12+Allures!$Z12+Allures!$AD12+Allures!$AH12+Allures!$AL12+Allures!$AP12,MROUND(((((SUM($C$1,Repères!X12*10,Allures!$AR12 )/$C$1)-(INT(SUM($C$1,X12*10,Allures!$AR12 )/$C$1)))*$C$1)/10),0.5), IF(Y$2&lt;= Allures!$F12+Allures!$J12+Allures!$N12+Allures!$R12+Allures!$V12+Allures!$Z12+Allures!$AD12+Allures!$AH12+Allures!$AL12+Allures!$AP12+Allures!$AT12,MROUND(((((SUM($C$1,Repères!X12*10,Allures!$AV12)/$C$1)-(INT(SUM($C$1,X12*10, Allures!$AV12)/$C$1)))*$C$1)/10),0.5), IF( Y$2&lt;= Allures!$F12+Allures!$J12+Allures!$N12+Allures!$R12+Allures!$V12+Allures!$Z12+Allures!$AD12+Allures!$AH12+Allures!$AL12+Allures!$AP12+Allures!$AT12+Allures!$AT12+Allures!$AX12,MROUND(((((SUM($C$1,Repères!X12*10,Allures!$AZ12  )/$C$1)-(INT(SUM($C$1,X12*10,Allures!$AZ12)/$C$1)))*$C$1)/10),0.5),""))))))))))))</f>
        <v/>
      </c>
      <c r="Z12" s="20" t="str">
        <f>IF(Z$2&lt;=Allures!$F12,MROUND((((((Allures!$H12*Z$2)/$C$1)-INT((Allures!$H12*Z$2)/$C$1))*$C$1)/10),0.5),IF(Z$2&lt;=Allures!$F12+Allures!$J12,MROUND(((((SUM($C$1,Y12*10,Allures!$L12)/$C$1)-(INT(SUM($C$1,Y12*10,Allures!$L12)/$C$1)))*$C$1)/10),0.5),IF(Z$2&lt;=Allures!$F12+Allures!$J12+Allures!$N12,MROUND(((((SUM($C$1,Y12*10,Allures!$P12)/$C$1)-(INT(SUM($C$1,Y12*10,Allures!$P12)/$C$1)))*$C$1)/10),0.5),IF(Z$2&lt;=Allures!$F12+Allures!$J12+Allures!$N12+Allures!$R12,MROUND(((((SUM($C$1,Y12*10,Allures!$T12)/$C$1)-(INT(SUM($C$1,Y12*10,Allures!$T12)/$C$1)))*$C$1)/10),0.5),IF(Z$2&lt;=Allures!$F12+Allures!$J12+Allures!$N12+Allures!$R12+Allures!$V12,MROUND(((((SUM($C$1,Y12*10,Allures!$X12)/$C$1)-(INT(SUM($C$1,Y12*10,Allures!$X12)/$C$1)))*$C$1)/10),0.5),IF(Z$2&lt;=Allures!$F12+Allures!$J12+Allures!$N12+Allures!$R12+Allures!$V12+Allures!$Z12,MROUND(((((SUM($C$1,Y12*10,Allures!$AB12)/$C$1)-(INT(SUM($C$1,Y12*10,Allures!$AB12)/$C$1)))*$C$1)/10),0.5),IF(Z$2&lt;= Allures!$F12+Allures!$J12+Allures!$N12+Allures!$R12+Allures!$V12+Allures!$Z12+Allures!$AD12,MROUND(((((SUM($C$1,Repères!Y12*10,Allures!$AF12)/$C$1)-(INT(SUM($C$1,Repères!Y12*10,Allures!$AF12)/$C$1)))*$C$1)/10),0.5),IF(Z$2&lt;=Allures!$F12+Allures!$J12+Allures!$N12+Allures!$R12+Allures!$V12+Allures!$Z12+Allures!$AD12+Allures!$AH12,MROUND(((((SUM($C$1,Repères!Y12*10,Allures!$AJ12)/$C$1)-(INT(SUM($C$1,Repères!Y12*10,Allures!$AJ12)/$C$1)))*$C$1)/10),0.5),IF(Z$2&lt;= Allures!$F12+Allures!$J12+Allures!$N12+Allures!$R12+Allures!$V12+Allures!$Z12+Allures!$AD12+Allures!$AH12+Allures!$AL12,MROUND(((((SUM($C$1,Repères!Y12*10,Allures!$AN12  )/$C$1)-(INT(SUM($C$1,Repères!Y12*10,Allures!$AN12  )/$C$1)))*$C$1)/10),0.5),IF(Z$2&lt;= Allures!$F12+Allures!$J12+Allures!$N12+Allures!$R12+Allures!$V12+Allures!$Z12+Allures!$AD12+Allures!$AH12+Allures!$AL12+Allures!$AP12,MROUND(((((SUM($C$1,Repères!Y12*10,Allures!$AR12 )/$C$1)-(INT(SUM($C$1,Y12*10,Allures!$AR12 )/$C$1)))*$C$1)/10),0.5), IF(Z$2&lt;= Allures!$F12+Allures!$J12+Allures!$N12+Allures!$R12+Allures!$V12+Allures!$Z12+Allures!$AD12+Allures!$AH12+Allures!$AL12+Allures!$AP12+Allures!$AT12,MROUND(((((SUM($C$1,Repères!Y12*10,Allures!$AV12)/$C$1)-(INT(SUM($C$1,Y12*10, Allures!$AV12)/$C$1)))*$C$1)/10),0.5), IF( Z$2&lt;= Allures!$F12+Allures!$J12+Allures!$N12+Allures!$R12+Allures!$V12+Allures!$Z12+Allures!$AD12+Allures!$AH12+Allures!$AL12+Allures!$AP12+Allures!$AT12+Allures!$AT12+Allures!$AX12,MROUND(((((SUM($C$1,Repères!Y12*10,Allures!$AZ12  )/$C$1)-(INT(SUM($C$1,Y12*10,Allures!$AZ12)/$C$1)))*$C$1)/10),0.5),""))))))))))))</f>
        <v/>
      </c>
      <c r="AA12" s="20" t="str">
        <f>IF(AA$2&lt;=Allures!$F12,MROUND((((((Allures!$H12*AA$2)/$C$1)-INT((Allures!$H12*AA$2)/$C$1))*$C$1)/10),0.5),IF(AA$2&lt;=Allures!$F12+Allures!$J12,MROUND(((((SUM($C$1,Z12*10,Allures!$L12)/$C$1)-(INT(SUM($C$1,Z12*10,Allures!$L12)/$C$1)))*$C$1)/10),0.5),IF(AA$2&lt;=Allures!$F12+Allures!$J12+Allures!$N12,MROUND(((((SUM($C$1,Z12*10,Allures!$P12)/$C$1)-(INT(SUM($C$1,Z12*10,Allures!$P12)/$C$1)))*$C$1)/10),0.5),IF(AA$2&lt;=Allures!$F12+Allures!$J12+Allures!$N12+Allures!$R12,MROUND(((((SUM($C$1,Z12*10,Allures!$T12)/$C$1)-(INT(SUM($C$1,Z12*10,Allures!$T12)/$C$1)))*$C$1)/10),0.5),IF(AA$2&lt;=Allures!$F12+Allures!$J12+Allures!$N12+Allures!$R12+Allures!$V12,MROUND(((((SUM($C$1,Z12*10,Allures!$X12)/$C$1)-(INT(SUM($C$1,Z12*10,Allures!$X12)/$C$1)))*$C$1)/10),0.5),IF(AA$2&lt;=Allures!$F12+Allures!$J12+Allures!$N12+Allures!$R12+Allures!$V12+Allures!$Z12,MROUND(((((SUM($C$1,Z12*10,Allures!$AB12)/$C$1)-(INT(SUM($C$1,Z12*10,Allures!$AB12)/$C$1)))*$C$1)/10),0.5),IF(AA$2&lt;= Allures!$F12+Allures!$J12+Allures!$N12+Allures!$R12+Allures!$V12+Allures!$Z12+Allures!$AD12,MROUND(((((SUM($C$1,Repères!Z12*10,Allures!$AF12)/$C$1)-(INT(SUM($C$1,Repères!Z12*10,Allures!$AF12)/$C$1)))*$C$1)/10),0.5),IF(AA$2&lt;=Allures!$F12+Allures!$J12+Allures!$N12+Allures!$R12+Allures!$V12+Allures!$Z12+Allures!$AD12+Allures!$AH12,MROUND(((((SUM($C$1,Repères!Z12*10,Allures!$AJ12)/$C$1)-(INT(SUM($C$1,Repères!Z12*10,Allures!$AJ12)/$C$1)))*$C$1)/10),0.5),IF(AA$2&lt;= Allures!$F12+Allures!$J12+Allures!$N12+Allures!$R12+Allures!$V12+Allures!$Z12+Allures!$AD12+Allures!$AH12+Allures!$AL12,MROUND(((((SUM($C$1,Repères!Z12*10,Allures!$AN12  )/$C$1)-(INT(SUM($C$1,Repères!Z12*10,Allures!$AN12  )/$C$1)))*$C$1)/10),0.5),IF(AA$2&lt;= Allures!$F12+Allures!$J12+Allures!$N12+Allures!$R12+Allures!$V12+Allures!$Z12+Allures!$AD12+Allures!$AH12+Allures!$AL12+Allures!$AP12,MROUND(((((SUM($C$1,Repères!Z12*10,Allures!$AR12 )/$C$1)-(INT(SUM($C$1,Z12*10,Allures!$AR12 )/$C$1)))*$C$1)/10),0.5), IF(AA$2&lt;= Allures!$F12+Allures!$J12+Allures!$N12+Allures!$R12+Allures!$V12+Allures!$Z12+Allures!$AD12+Allures!$AH12+Allures!$AL12+Allures!$AP12+Allures!$AT12,MROUND(((((SUM($C$1,Repères!Z12*10,Allures!$AV12)/$C$1)-(INT(SUM($C$1,Z12*10, Allures!$AV12)/$C$1)))*$C$1)/10),0.5), IF( AA$2&lt;= Allures!$F12+Allures!$J12+Allures!$N12+Allures!$R12+Allures!$V12+Allures!$Z12+Allures!$AD12+Allures!$AH12+Allures!$AL12+Allures!$AP12+Allures!$AT12+Allures!$AT12+Allures!$AX12,MROUND(((((SUM($C$1,Repères!Z12*10,Allures!$AZ12  )/$C$1)-(INT(SUM($C$1,Z12*10,Allures!$AZ12)/$C$1)))*$C$1)/10),0.5),""))))))))))))</f>
        <v/>
      </c>
      <c r="AB12" s="20" t="str">
        <f>IF(AB$2&lt;=Allures!$F12,MROUND((((((Allures!$H12*AB$2)/$C$1)-INT((Allures!$H12*AB$2)/$C$1))*$C$1)/10),0.5),IF(AB$2&lt;=Allures!$F12+Allures!$J12,MROUND(((((SUM($C$1,AA12*10,Allures!$L12)/$C$1)-(INT(SUM($C$1,AA12*10,Allures!$L12)/$C$1)))*$C$1)/10),0.5),IF(AB$2&lt;=Allures!$F12+Allures!$J12+Allures!$N12,MROUND(((((SUM($C$1,AA12*10,Allures!$P12)/$C$1)-(INT(SUM($C$1,AA12*10,Allures!$P12)/$C$1)))*$C$1)/10),0.5),IF(AB$2&lt;=Allures!$F12+Allures!$J12+Allures!$N12+Allures!$R12,MROUND(((((SUM($C$1,AA12*10,Allures!$T12)/$C$1)-(INT(SUM($C$1,AA12*10,Allures!$T12)/$C$1)))*$C$1)/10),0.5),IF(AB$2&lt;=Allures!$F12+Allures!$J12+Allures!$N12+Allures!$R12+Allures!$V12,MROUND(((((SUM($C$1,AA12*10,Allures!$X12)/$C$1)-(INT(SUM($C$1,AA12*10,Allures!$X12)/$C$1)))*$C$1)/10),0.5),IF(AB$2&lt;=Allures!$F12+Allures!$J12+Allures!$N12+Allures!$R12+Allures!$V12+Allures!$Z12,MROUND(((((SUM($C$1,AA12*10,Allures!$AB12)/$C$1)-(INT(SUM($C$1,AA12*10,Allures!$AB12)/$C$1)))*$C$1)/10),0.5),IF(AB$2&lt;= Allures!$F12+Allures!$J12+Allures!$N12+Allures!$R12+Allures!$V12+Allures!$Z12+Allures!$AD12,MROUND(((((SUM($C$1,Repères!AA12*10,Allures!$AF12)/$C$1)-(INT(SUM($C$1,Repères!AA12*10,Allures!$AF12)/$C$1)))*$C$1)/10),0.5),IF(AB$2&lt;=Allures!$F12+Allures!$J12+Allures!$N12+Allures!$R12+Allures!$V12+Allures!$Z12+Allures!$AD12+Allures!$AH12,MROUND(((((SUM($C$1,Repères!AA12*10,Allures!$AJ12)/$C$1)-(INT(SUM($C$1,Repères!AA12*10,Allures!$AJ12)/$C$1)))*$C$1)/10),0.5),IF(AB$2&lt;= Allures!$F12+Allures!$J12+Allures!$N12+Allures!$R12+Allures!$V12+Allures!$Z12+Allures!$AD12+Allures!$AH12+Allures!$AL12,MROUND(((((SUM($C$1,Repères!AA12*10,Allures!$AN12  )/$C$1)-(INT(SUM($C$1,Repères!AA12*10,Allures!$AN12  )/$C$1)))*$C$1)/10),0.5),IF(AB$2&lt;= Allures!$F12+Allures!$J12+Allures!$N12+Allures!$R12+Allures!$V12+Allures!$Z12+Allures!$AD12+Allures!$AH12+Allures!$AL12+Allures!$AP12,MROUND(((((SUM($C$1,Repères!AA12*10,Allures!$AR12 )/$C$1)-(INT(SUM($C$1,AA12*10,Allures!$AR12 )/$C$1)))*$C$1)/10),0.5), IF(AB$2&lt;= Allures!$F12+Allures!$J12+Allures!$N12+Allures!$R12+Allures!$V12+Allures!$Z12+Allures!$AD12+Allures!$AH12+Allures!$AL12+Allures!$AP12+Allures!$AT12,MROUND(((((SUM($C$1,Repères!AA12*10,Allures!$AV12)/$C$1)-(INT(SUM($C$1,AA12*10, Allures!$AV12)/$C$1)))*$C$1)/10),0.5), IF( AB$2&lt;= Allures!$F12+Allures!$J12+Allures!$N12+Allures!$R12+Allures!$V12+Allures!$Z12+Allures!$AD12+Allures!$AH12+Allures!$AL12+Allures!$AP12+Allures!$AT12+Allures!$AT12+Allures!$AX12,MROUND(((((SUM($C$1,Repères!AA12*10,Allures!$AZ12  )/$C$1)-(INT(SUM($C$1,AA12*10,Allures!$AZ12)/$C$1)))*$C$1)/10),0.5),""))))))))))))</f>
        <v/>
      </c>
      <c r="AC12" s="20" t="str">
        <f>IF(AC$2&lt;=Allures!$F12,MROUND((((((Allures!$H12*AC$2)/$C$1)-INT((Allures!$H12*AC$2)/$C$1))*$C$1)/10),0.5),IF(AC$2&lt;=Allures!$F12+Allures!$J12,MROUND(((((SUM($C$1,AB12*10,Allures!$L12)/$C$1)-(INT(SUM($C$1,AB12*10,Allures!$L12)/$C$1)))*$C$1)/10),0.5),IF(AC$2&lt;=Allures!$F12+Allures!$J12+Allures!$N12,MROUND(((((SUM($C$1,AB12*10,Allures!$P12)/$C$1)-(INT(SUM($C$1,AB12*10,Allures!$P12)/$C$1)))*$C$1)/10),0.5),IF(AC$2&lt;=Allures!$F12+Allures!$J12+Allures!$N12+Allures!$R12,MROUND(((((SUM($C$1,AB12*10,Allures!$T12)/$C$1)-(INT(SUM($C$1,AB12*10,Allures!$T12)/$C$1)))*$C$1)/10),0.5),IF(AC$2&lt;=Allures!$F12+Allures!$J12+Allures!$N12+Allures!$R12+Allures!$V12,MROUND(((((SUM($C$1,AB12*10,Allures!$X12)/$C$1)-(INT(SUM($C$1,AB12*10,Allures!$X12)/$C$1)))*$C$1)/10),0.5),IF(AC$2&lt;=Allures!$F12+Allures!$J12+Allures!$N12+Allures!$R12+Allures!$V12+Allures!$Z12,MROUND(((((SUM($C$1,AB12*10,Allures!$AB12)/$C$1)-(INT(SUM($C$1,AB12*10,Allures!$AB12)/$C$1)))*$C$1)/10),0.5),IF(AC$2&lt;= Allures!$F12+Allures!$J12+Allures!$N12+Allures!$R12+Allures!$V12+Allures!$Z12+Allures!$AD12,MROUND(((((SUM($C$1,Repères!AB12*10,Allures!$AF12)/$C$1)-(INT(SUM($C$1,Repères!AB12*10,Allures!$AF12)/$C$1)))*$C$1)/10),0.5),IF(AC$2&lt;=Allures!$F12+Allures!$J12+Allures!$N12+Allures!$R12+Allures!$V12+Allures!$Z12+Allures!$AD12+Allures!$AH12,MROUND(((((SUM($C$1,Repères!AB12*10,Allures!$AJ12)/$C$1)-(INT(SUM($C$1,Repères!AB12*10,Allures!$AJ12)/$C$1)))*$C$1)/10),0.5),IF(AC$2&lt;= Allures!$F12+Allures!$J12+Allures!$N12+Allures!$R12+Allures!$V12+Allures!$Z12+Allures!$AD12+Allures!$AH12+Allures!$AL12,MROUND(((((SUM($C$1,Repères!AB12*10,Allures!$AN12  )/$C$1)-(INT(SUM($C$1,Repères!AB12*10,Allures!$AN12  )/$C$1)))*$C$1)/10),0.5),IF(AC$2&lt;= Allures!$F12+Allures!$J12+Allures!$N12+Allures!$R12+Allures!$V12+Allures!$Z12+Allures!$AD12+Allures!$AH12+Allures!$AL12+Allures!$AP12,MROUND(((((SUM($C$1,Repères!AB12*10,Allures!$AR12 )/$C$1)-(INT(SUM($C$1,AB12*10,Allures!$AR12 )/$C$1)))*$C$1)/10),0.5), IF(AC$2&lt;= Allures!$F12+Allures!$J12+Allures!$N12+Allures!$R12+Allures!$V12+Allures!$Z12+Allures!$AD12+Allures!$AH12+Allures!$AL12+Allures!$AP12+Allures!$AT12,MROUND(((((SUM($C$1,Repères!AB12*10,Allures!$AV12)/$C$1)-(INT(SUM($C$1,AB12*10, Allures!$AV12)/$C$1)))*$C$1)/10),0.5), IF( AC$2&lt;= Allures!$F12+Allures!$J12+Allures!$N12+Allures!$R12+Allures!$V12+Allures!$Z12+Allures!$AD12+Allures!$AH12+Allures!$AL12+Allures!$AP12+Allures!$AT12+Allures!$AT12+Allures!$AX12,MROUND(((((SUM($C$1,Repères!AB12*10,Allures!$AZ12  )/$C$1)-(INT(SUM($C$1,AB12*10,Allures!$AZ12)/$C$1)))*$C$1)/10),0.5),""))))))))))))</f>
        <v/>
      </c>
      <c r="AD12" s="20" t="str">
        <f>IF(AD$2&lt;=Allures!$F12,MROUND((((((Allures!$H12*AD$2)/$C$1)-INT((Allures!$H12*AD$2)/$C$1))*$C$1)/10),0.5),IF(AD$2&lt;=Allures!$F12+Allures!$J12,MROUND(((((SUM($C$1,AC12*10,Allures!$L12)/$C$1)-(INT(SUM($C$1,AC12*10,Allures!$L12)/$C$1)))*$C$1)/10),0.5),IF(AD$2&lt;=Allures!$F12+Allures!$J12+Allures!$N12,MROUND(((((SUM($C$1,AC12*10,Allures!$P12)/$C$1)-(INT(SUM($C$1,AC12*10,Allures!$P12)/$C$1)))*$C$1)/10),0.5),IF(AD$2&lt;=Allures!$F12+Allures!$J12+Allures!$N12+Allures!$R12,MROUND(((((SUM($C$1,AC12*10,Allures!$T12)/$C$1)-(INT(SUM($C$1,AC12*10,Allures!$T12)/$C$1)))*$C$1)/10),0.5),IF(AD$2&lt;=Allures!$F12+Allures!$J12+Allures!$N12+Allures!$R12+Allures!$V12,MROUND(((((SUM($C$1,AC12*10,Allures!$X12)/$C$1)-(INT(SUM($C$1,AC12*10,Allures!$X12)/$C$1)))*$C$1)/10),0.5),IF(AD$2&lt;=Allures!$F12+Allures!$J12+Allures!$N12+Allures!$R12+Allures!$V12+Allures!$Z12,MROUND(((((SUM($C$1,AC12*10,Allures!$AB12)/$C$1)-(INT(SUM($C$1,AC12*10,Allures!$AB12)/$C$1)))*$C$1)/10),0.5),IF(AD$2&lt;= Allures!$F12+Allures!$J12+Allures!$N12+Allures!$R12+Allures!$V12+Allures!$Z12+Allures!$AD12,MROUND(((((SUM($C$1,Repères!AC12*10,Allures!$AF12)/$C$1)-(INT(SUM($C$1,Repères!AC12*10,Allures!$AF12)/$C$1)))*$C$1)/10),0.5),IF(AD$2&lt;=Allures!$F12+Allures!$J12+Allures!$N12+Allures!$R12+Allures!$V12+Allures!$Z12+Allures!$AD12+Allures!$AH12,MROUND(((((SUM($C$1,Repères!AC12*10,Allures!$AJ12)/$C$1)-(INT(SUM($C$1,Repères!AC12*10,Allures!$AJ12)/$C$1)))*$C$1)/10),0.5),IF(AD$2&lt;= Allures!$F12+Allures!$J12+Allures!$N12+Allures!$R12+Allures!$V12+Allures!$Z12+Allures!$AD12+Allures!$AH12+Allures!$AL12,MROUND(((((SUM($C$1,Repères!AC12*10,Allures!$AN12  )/$C$1)-(INT(SUM($C$1,Repères!AC12*10,Allures!$AN12  )/$C$1)))*$C$1)/10),0.5),IF(AD$2&lt;= Allures!$F12+Allures!$J12+Allures!$N12+Allures!$R12+Allures!$V12+Allures!$Z12+Allures!$AD12+Allures!$AH12+Allures!$AL12+Allures!$AP12,MROUND(((((SUM($C$1,Repères!AC12*10,Allures!$AR12 )/$C$1)-(INT(SUM($C$1,AC12*10,Allures!$AR12 )/$C$1)))*$C$1)/10),0.5), IF(AD$2&lt;= Allures!$F12+Allures!$J12+Allures!$N12+Allures!$R12+Allures!$V12+Allures!$Z12+Allures!$AD12+Allures!$AH12+Allures!$AL12+Allures!$AP12+Allures!$AT12,MROUND(((((SUM($C$1,Repères!AC12*10,Allures!$AV12)/$C$1)-(INT(SUM($C$1,AC12*10, Allures!$AV12)/$C$1)))*$C$1)/10),0.5), IF( AD$2&lt;= Allures!$F12+Allures!$J12+Allures!$N12+Allures!$R12+Allures!$V12+Allures!$Z12+Allures!$AD12+Allures!$AH12+Allures!$AL12+Allures!$AP12+Allures!$AT12+Allures!$AT12+Allures!$AX12,MROUND(((((SUM($C$1,Repères!AC12*10,Allures!$AZ12  )/$C$1)-(INT(SUM($C$1,AC12*10,Allures!$AZ12)/$C$1)))*$C$1)/10),0.5),""))))))))))))</f>
        <v/>
      </c>
      <c r="AE12" s="20" t="str">
        <f>IF(AE$2&lt;=Allures!$F12,MROUND((((((Allures!$H12*AE$2)/$C$1)-INT((Allures!$H12*AE$2)/$C$1))*$C$1)/10),0.5),IF(AE$2&lt;=Allures!$F12+Allures!$J12,MROUND(((((SUM($C$1,AD12*10,Allures!$L12)/$C$1)-(INT(SUM($C$1,AD12*10,Allures!$L12)/$C$1)))*$C$1)/10),0.5),IF(AE$2&lt;=Allures!$F12+Allures!$J12+Allures!$N12,MROUND(((((SUM($C$1,AD12*10,Allures!$P12)/$C$1)-(INT(SUM($C$1,AD12*10,Allures!$P12)/$C$1)))*$C$1)/10),0.5),IF(AE$2&lt;=Allures!$F12+Allures!$J12+Allures!$N12+Allures!$R12,MROUND(((((SUM($C$1,AD12*10,Allures!$T12)/$C$1)-(INT(SUM($C$1,AD12*10,Allures!$T12)/$C$1)))*$C$1)/10),0.5),IF(AE$2&lt;=Allures!$F12+Allures!$J12+Allures!$N12+Allures!$R12+Allures!$V12,MROUND(((((SUM($C$1,AD12*10,Allures!$X12)/$C$1)-(INT(SUM($C$1,AD12*10,Allures!$X12)/$C$1)))*$C$1)/10),0.5),IF(AE$2&lt;=Allures!$F12+Allures!$J12+Allures!$N12+Allures!$R12+Allures!$V12+Allures!$Z12,MROUND(((((SUM($C$1,AD12*10,Allures!$AB12)/$C$1)-(INT(SUM($C$1,AD12*10,Allures!$AB12)/$C$1)))*$C$1)/10),0.5),IF(AE$2&lt;= Allures!$F12+Allures!$J12+Allures!$N12+Allures!$R12+Allures!$V12+Allures!$Z12+Allures!$AD12,MROUND(((((SUM($C$1,Repères!AD12*10,Allures!$AF12)/$C$1)-(INT(SUM($C$1,Repères!AD12*10,Allures!$AF12)/$C$1)))*$C$1)/10),0.5),IF(AE$2&lt;=Allures!$F12+Allures!$J12+Allures!$N12+Allures!$R12+Allures!$V12+Allures!$Z12+Allures!$AD12+Allures!$AH12,MROUND(((((SUM($C$1,Repères!AD12*10,Allures!$AJ12)/$C$1)-(INT(SUM($C$1,Repères!AD12*10,Allures!$AJ12)/$C$1)))*$C$1)/10),0.5),IF(AE$2&lt;= Allures!$F12+Allures!$J12+Allures!$N12+Allures!$R12+Allures!$V12+Allures!$Z12+Allures!$AD12+Allures!$AH12+Allures!$AL12,MROUND(((((SUM($C$1,Repères!AD12*10,Allures!$AN12  )/$C$1)-(INT(SUM($C$1,Repères!AD12*10,Allures!$AN12  )/$C$1)))*$C$1)/10),0.5),IF(AE$2&lt;= Allures!$F12+Allures!$J12+Allures!$N12+Allures!$R12+Allures!$V12+Allures!$Z12+Allures!$AD12+Allures!$AH12+Allures!$AL12+Allures!$AP12,MROUND(((((SUM($C$1,Repères!AD12*10,Allures!$AR12 )/$C$1)-(INT(SUM($C$1,AD12*10,Allures!$AR12 )/$C$1)))*$C$1)/10),0.5), IF(AE$2&lt;= Allures!$F12+Allures!$J12+Allures!$N12+Allures!$R12+Allures!$V12+Allures!$Z12+Allures!$AD12+Allures!$AH12+Allures!$AL12+Allures!$AP12+Allures!$AT12,MROUND(((((SUM($C$1,Repères!AD12*10,Allures!$AV12)/$C$1)-(INT(SUM($C$1,AD12*10, Allures!$AV12)/$C$1)))*$C$1)/10),0.5), IF( AE$2&lt;= Allures!$F12+Allures!$J12+Allures!$N12+Allures!$R12+Allures!$V12+Allures!$Z12+Allures!$AD12+Allures!$AH12+Allures!$AL12+Allures!$AP12+Allures!$AT12+Allures!$AT12+Allures!$AX12,MROUND(((((SUM($C$1,Repères!AD12*10,Allures!$AZ12  )/$C$1)-(INT(SUM($C$1,AD12*10,Allures!$AZ12)/$C$1)))*$C$1)/10),0.5),""))))))))))))</f>
        <v/>
      </c>
      <c r="AF12" s="20" t="str">
        <f>IF(AF$2&lt;=Allures!$F12,MROUND((((((Allures!$H12*AF$2)/$C$1)-INT((Allures!$H12*AF$2)/$C$1))*$C$1)/10),0.5),IF(AF$2&lt;=Allures!$F12+Allures!$J12,MROUND(((((SUM($C$1,AE12*10,Allures!$L12)/$C$1)-(INT(SUM($C$1,AE12*10,Allures!$L12)/$C$1)))*$C$1)/10),0.5),IF(AF$2&lt;=Allures!$F12+Allures!$J12+Allures!$N12,MROUND(((((SUM($C$1,AE12*10,Allures!$P12)/$C$1)-(INT(SUM($C$1,AE12*10,Allures!$P12)/$C$1)))*$C$1)/10),0.5),IF(AF$2&lt;=Allures!$F12+Allures!$J12+Allures!$N12+Allures!$R12,MROUND(((((SUM($C$1,AE12*10,Allures!$T12)/$C$1)-(INT(SUM($C$1,AE12*10,Allures!$T12)/$C$1)))*$C$1)/10),0.5),IF(AF$2&lt;=Allures!$F12+Allures!$J12+Allures!$N12+Allures!$R12+Allures!$V12,MROUND(((((SUM($C$1,AE12*10,Allures!$X12)/$C$1)-(INT(SUM($C$1,AE12*10,Allures!$X12)/$C$1)))*$C$1)/10),0.5),IF(AF$2&lt;=Allures!$F12+Allures!$J12+Allures!$N12+Allures!$R12+Allures!$V12+Allures!$Z12,MROUND(((((SUM($C$1,AE12*10,Allures!$AB12)/$C$1)-(INT(SUM($C$1,AE12*10,Allures!$AB12)/$C$1)))*$C$1)/10),0.5),IF(AF$2&lt;= Allures!$F12+Allures!$J12+Allures!$N12+Allures!$R12+Allures!$V12+Allures!$Z12+Allures!$AD12,MROUND(((((SUM($C$1,Repères!AE12*10,Allures!$AF12)/$C$1)-(INT(SUM($C$1,Repères!AE12*10,Allures!$AF12)/$C$1)))*$C$1)/10),0.5),IF(AF$2&lt;=Allures!$F12+Allures!$J12+Allures!$N12+Allures!$R12+Allures!$V12+Allures!$Z12+Allures!$AD12+Allures!$AH12,MROUND(((((SUM($C$1,Repères!AE12*10,Allures!$AJ12)/$C$1)-(INT(SUM($C$1,Repères!AE12*10,Allures!$AJ12)/$C$1)))*$C$1)/10),0.5),IF(AF$2&lt;= Allures!$F12+Allures!$J12+Allures!$N12+Allures!$R12+Allures!$V12+Allures!$Z12+Allures!$AD12+Allures!$AH12+Allures!$AL12,MROUND(((((SUM($C$1,Repères!AE12*10,Allures!$AN12  )/$C$1)-(INT(SUM($C$1,Repères!AE12*10,Allures!$AN12  )/$C$1)))*$C$1)/10),0.5),IF(AF$2&lt;= Allures!$F12+Allures!$J12+Allures!$N12+Allures!$R12+Allures!$V12+Allures!$Z12+Allures!$AD12+Allures!$AH12+Allures!$AL12+Allures!$AP12,MROUND(((((SUM($C$1,Repères!AE12*10,Allures!$AR12 )/$C$1)-(INT(SUM($C$1,AE12*10,Allures!$AR12 )/$C$1)))*$C$1)/10),0.5), IF(AF$2&lt;= Allures!$F12+Allures!$J12+Allures!$N12+Allures!$R12+Allures!$V12+Allures!$Z12+Allures!$AD12+Allures!$AH12+Allures!$AL12+Allures!$AP12+Allures!$AT12,MROUND(((((SUM($C$1,Repères!AE12*10,Allures!$AV12)/$C$1)-(INT(SUM($C$1,AE12*10, Allures!$AV12)/$C$1)))*$C$1)/10),0.5), IF( AF$2&lt;= Allures!$F12+Allures!$J12+Allures!$N12+Allures!$R12+Allures!$V12+Allures!$Z12+Allures!$AD12+Allures!$AH12+Allures!$AL12+Allures!$AP12+Allures!$AT12+Allures!$AT12+Allures!$AX12,MROUND(((((SUM($C$1,Repères!AE12*10,Allures!$AZ12  )/$C$1)-(INT(SUM($C$1,AE12*10,Allures!$AZ12)/$C$1)))*$C$1)/10),0.5),""))))))))))))</f>
        <v/>
      </c>
      <c r="AG12" s="20" t="str">
        <f>IF(AG$2&lt;=Allures!$F12,MROUND((((((Allures!$H12*AG$2)/$C$1)-INT((Allures!$H12*AG$2)/$C$1))*$C$1)/10),0.5),IF(AG$2&lt;=Allures!$F12+Allures!$J12,MROUND(((((SUM($C$1,AF12*10,Allures!$L12)/$C$1)-(INT(SUM($C$1,AF12*10,Allures!$L12)/$C$1)))*$C$1)/10),0.5),IF(AG$2&lt;=Allures!$F12+Allures!$J12+Allures!$N12,MROUND(((((SUM($C$1,AF12*10,Allures!$P12)/$C$1)-(INT(SUM($C$1,AF12*10,Allures!$P12)/$C$1)))*$C$1)/10),0.5),IF(AG$2&lt;=Allures!$F12+Allures!$J12+Allures!$N12+Allures!$R12,MROUND(((((SUM($C$1,AF12*10,Allures!$T12)/$C$1)-(INT(SUM($C$1,AF12*10,Allures!$T12)/$C$1)))*$C$1)/10),0.5),IF(AG$2&lt;=Allures!$F12+Allures!$J12+Allures!$N12+Allures!$R12+Allures!$V12,MROUND(((((SUM($C$1,AF12*10,Allures!$X12)/$C$1)-(INT(SUM($C$1,AF12*10,Allures!$X12)/$C$1)))*$C$1)/10),0.5),IF(AG$2&lt;=Allures!$F12+Allures!$J12+Allures!$N12+Allures!$R12+Allures!$V12+Allures!$Z12,MROUND(((((SUM($C$1,AF12*10,Allures!$AB12)/$C$1)-(INT(SUM($C$1,AF12*10,Allures!$AB12)/$C$1)))*$C$1)/10),0.5),IF(AG$2&lt;= Allures!$F12+Allures!$J12+Allures!$N12+Allures!$R12+Allures!$V12+Allures!$Z12+Allures!$AD12,MROUND(((((SUM($C$1,Repères!AF12*10,Allures!$AF12)/$C$1)-(INT(SUM($C$1,Repères!AF12*10,Allures!$AF12)/$C$1)))*$C$1)/10),0.5),IF(AG$2&lt;=Allures!$F12+Allures!$J12+Allures!$N12+Allures!$R12+Allures!$V12+Allures!$Z12+Allures!$AD12+Allures!$AH12,MROUND(((((SUM($C$1,Repères!AF12*10,Allures!$AJ12)/$C$1)-(INT(SUM($C$1,Repères!AF12*10,Allures!$AJ12)/$C$1)))*$C$1)/10),0.5),IF(AG$2&lt;= Allures!$F12+Allures!$J12+Allures!$N12+Allures!$R12+Allures!$V12+Allures!$Z12+Allures!$AD12+Allures!$AH12+Allures!$AL12,MROUND(((((SUM($C$1,Repères!AF12*10,Allures!$AN12  )/$C$1)-(INT(SUM($C$1,Repères!AF12*10,Allures!$AN12  )/$C$1)))*$C$1)/10),0.5),IF(AG$2&lt;= Allures!$F12+Allures!$J12+Allures!$N12+Allures!$R12+Allures!$V12+Allures!$Z12+Allures!$AD12+Allures!$AH12+Allures!$AL12+Allures!$AP12,MROUND(((((SUM($C$1,Repères!AF12*10,Allures!$AR12 )/$C$1)-(INT(SUM($C$1,AF12*10,Allures!$AR12 )/$C$1)))*$C$1)/10),0.5), IF(AG$2&lt;= Allures!$F12+Allures!$J12+Allures!$N12+Allures!$R12+Allures!$V12+Allures!$Z12+Allures!$AD12+Allures!$AH12+Allures!$AL12+Allures!$AP12+Allures!$AT12,MROUND(((((SUM($C$1,Repères!AF12*10,Allures!$AV12)/$C$1)-(INT(SUM($C$1,AF12*10, Allures!$AV12)/$C$1)))*$C$1)/10),0.5), IF( AG$2&lt;= Allures!$F12+Allures!$J12+Allures!$N12+Allures!$R12+Allures!$V12+Allures!$Z12+Allures!$AD12+Allures!$AH12+Allures!$AL12+Allures!$AP12+Allures!$AT12+Allures!$AT12+Allures!$AX12,MROUND(((((SUM($C$1,Repères!AF12*10,Allures!$AZ12  )/$C$1)-(INT(SUM($C$1,AF12*10,Allures!$AZ12)/$C$1)))*$C$1)/10),0.5),""))))))))))))</f>
        <v/>
      </c>
    </row>
    <row r="13" spans="1:37" x14ac:dyDescent="0.25">
      <c r="A13" s="8">
        <v>11</v>
      </c>
      <c r="B13" s="33" t="str">
        <f>IF(Allures!B13="","",Allures!B13)</f>
        <v/>
      </c>
      <c r="C13" s="33" t="str">
        <f>IF(Allures!C13="","",Allures!C13)</f>
        <v/>
      </c>
      <c r="D13" s="34" t="str">
        <f>IF(Allures!H13="","",MROUND((Allures!H13/10),0.5))</f>
        <v/>
      </c>
      <c r="E13" s="34" t="str">
        <f>IF(E$2&lt;=Allures!$F13,MROUND((((((Allures!$H13*E$2)/$C$1)-INT((Allures!$H13*E$2)/$C$1))*$C$1)/10),0.5),IF(E$2&lt;=Allures!$F13+Allures!$J13,MROUND(((((SUM($C$1,D13*10,Allures!$L13)/$C$1)-(INT(SUM($C$1,D13*10,Allures!$L13)/$C$1)))*$C$1)/10),0.5),IF(E$2&lt;=Allures!$F13+Allures!$J13+Allures!$N13,MROUND(((((SUM($C$1,D13*10,Allures!$P13)/$C$1)-(INT(SUM($C$1,D13*10,Allures!$P13)/$C$1)))*$C$1)/10),0.5),IF(E$2&lt;=Allures!$F13+Allures!$J13+Allures!$N13+Allures!$R13,MROUND(((((SUM($C$1,D13*10,Allures!$T13)/$C$1)-(INT(SUM($C$1,D13*10,Allures!$T13)/$C$1)))*$C$1)/10),0.5),IF(E$2&lt;=Allures!$F13+Allures!$J13+Allures!$N13+Allures!$R13+Allures!$V13,MROUND(((((SUM($C$1,D13*10,Allures!$X13)/$C$1)-(INT(SUM($C$1,D13*10,Allures!$X13)/$C$1)))*$C$1)/10),0.5),IF(E$2&lt;=Allures!$F13+Allures!$J13+Allures!$N13+Allures!$R13+Allures!$V13+Allures!$Z13,MROUND(((((SUM($C$1,D13*10,Allures!$AB13)/$C$1)-(INT(SUM($C$1,D13*10,Allures!$AB13)/$C$1)))*$C$1)/10),0.5),IF(E$2&lt;= Allures!$F13+Allures!$J13+Allures!$N13+Allures!$R13+Allures!$V13+Allures!$Z13+Allures!$AD13,MROUND(((((SUM($C$1,Repères!D13*10,Allures!$AF13)/$C$1)-(INT(SUM($C$1,Repères!D13*10,Allures!$AF13)/$C$1)))*$C$1)/10),0.5),IF(E$2&lt;=Allures!$F13+Allures!$J13+Allures!$N13+Allures!$R13+Allures!$V13+Allures!$Z13+Allures!$AD13+Allures!$AH13,MROUND(((((SUM($C$1,Repères!D13*10,Allures!$AJ13)/$C$1)-(INT(SUM($C$1,Repères!D13*10,Allures!$AJ13)/$C$1)))*$C$1)/10),0.5),IF(E$2&lt;= Allures!$F13+Allures!$J13+Allures!$N13+Allures!$R13+Allures!$V13+Allures!$Z13+Allures!$AD13+Allures!$AH13+Allures!$AL13,MROUND(((((SUM($C$1,Repères!D13*10,Allures!$AN13  )/$C$1)-(INT(SUM($C$1,Repères!D13*10,Allures!$AN13  )/$C$1)))*$C$1)/10),0.5),IF(E$2&lt;= Allures!$F13+Allures!$J13+Allures!$N13+Allures!$R13+Allures!$V13+Allures!$Z13+Allures!$AD13+Allures!$AH13+Allures!$AL13+Allures!$AP13,MROUND(((((SUM($C$1,Repères!D13*10,Allures!$AR13 )/$C$1)-(INT(SUM($C$1,D13*10,Allures!$AR13 )/$C$1)))*$C$1)/10),0.5), IF(E$2&lt;= Allures!$F13+Allures!$J13+Allures!$N13+Allures!$R13+Allures!$V13+Allures!$Z13+Allures!$AD13+Allures!$AH13+Allures!$AL13+Allures!$AP13+Allures!$AT13,MROUND(((((SUM($C$1,Repères!D13*10,Allures!$AV13)/$C$1)-(INT(SUM($C$1,D13*10, Allures!$AV13)/$C$1)))*$C$1)/10),0.5), IF( E$2&lt;= Allures!$F13+Allures!$J13+Allures!$N13+Allures!$R13+Allures!$V13+Allures!$Z13+Allures!$AD13+Allures!$AH13+Allures!$AL13+Allures!$AP13+Allures!$AT13+Allures!$AT13+Allures!$AX13,MROUND(((((SUM($C$1,Repères!D13*10,Allures!$AZ13  )/$C$1)-(INT(SUM($C$1,D13*10,Allures!$AZ13)/$C$1)))*$C$1)/10),0.5),""))))))))))))</f>
        <v/>
      </c>
      <c r="F13" s="34" t="str">
        <f>IF(F$2&lt;=Allures!$F13,MROUND((((((Allures!$H13*F$2)/$C$1)-INT((Allures!$H13*F$2)/$C$1))*$C$1)/10),0.5),IF(F$2&lt;=Allures!$F13+Allures!$J13,MROUND(((((SUM($C$1,E13*10,Allures!$L13)/$C$1)-(INT(SUM($C$1,E13*10,Allures!$L13)/$C$1)))*$C$1)/10),0.5),IF(F$2&lt;=Allures!$F13+Allures!$J13+Allures!$N13,MROUND(((((SUM($C$1,E13*10,Allures!$P13)/$C$1)-(INT(SUM($C$1,E13*10,Allures!$P13)/$C$1)))*$C$1)/10),0.5),IF(F$2&lt;=Allures!$F13+Allures!$J13+Allures!$N13+Allures!$R13,MROUND(((((SUM($C$1,E13*10,Allures!$T13)/$C$1)-(INT(SUM($C$1,E13*10,Allures!$T13)/$C$1)))*$C$1)/10),0.5),IF(F$2&lt;=Allures!$F13+Allures!$J13+Allures!$N13+Allures!$R13+Allures!$V13,MROUND(((((SUM($C$1,E13*10,Allures!$X13)/$C$1)-(INT(SUM($C$1,E13*10,Allures!$X13)/$C$1)))*$C$1)/10),0.5),IF(F$2&lt;=Allures!$F13+Allures!$J13+Allures!$N13+Allures!$R13+Allures!$V13+Allures!$Z13,MROUND(((((SUM($C$1,E13*10,Allures!$AB13)/$C$1)-(INT(SUM($C$1,E13*10,Allures!$AB13)/$C$1)))*$C$1)/10),0.5),IF(F$2&lt;= Allures!$F13+Allures!$J13+Allures!$N13+Allures!$R13+Allures!$V13+Allures!$Z13+Allures!$AD13,MROUND(((((SUM($C$1,Repères!E13*10,Allures!$AF13)/$C$1)-(INT(SUM($C$1,Repères!E13*10,Allures!$AF13)/$C$1)))*$C$1)/10),0.5),IF(F$2&lt;=Allures!$F13+Allures!$J13+Allures!$N13+Allures!$R13+Allures!$V13+Allures!$Z13+Allures!$AD13+Allures!$AH13,MROUND(((((SUM($C$1,Repères!E13*10,Allures!$AJ13)/$C$1)-(INT(SUM($C$1,Repères!E13*10,Allures!$AJ13)/$C$1)))*$C$1)/10),0.5),IF(F$2&lt;= Allures!$F13+Allures!$J13+Allures!$N13+Allures!$R13+Allures!$V13+Allures!$Z13+Allures!$AD13+Allures!$AH13+Allures!$AL13,MROUND(((((SUM($C$1,Repères!E13*10,Allures!$AN13  )/$C$1)-(INT(SUM($C$1,Repères!E13*10,Allures!$AN13  )/$C$1)))*$C$1)/10),0.5),IF(F$2&lt;= Allures!$F13+Allures!$J13+Allures!$N13+Allures!$R13+Allures!$V13+Allures!$Z13+Allures!$AD13+Allures!$AH13+Allures!$AL13+Allures!$AP13,MROUND(((((SUM($C$1,Repères!E13*10,Allures!$AR13 )/$C$1)-(INT(SUM($C$1,E13*10,Allures!$AR13 )/$C$1)))*$C$1)/10),0.5), IF(F$2&lt;= Allures!$F13+Allures!$J13+Allures!$N13+Allures!$R13+Allures!$V13+Allures!$Z13+Allures!$AD13+Allures!$AH13+Allures!$AL13+Allures!$AP13+Allures!$AT13,MROUND(((((SUM($C$1,Repères!E13*10,Allures!$AV13)/$C$1)-(INT(SUM($C$1,E13*10, Allures!$AV13)/$C$1)))*$C$1)/10),0.5), IF( F$2&lt;= Allures!$F13+Allures!$J13+Allures!$N13+Allures!$R13+Allures!$V13+Allures!$Z13+Allures!$AD13+Allures!$AH13+Allures!$AL13+Allures!$AP13+Allures!$AT13+Allures!$AT13+Allures!$AX13,MROUND(((((SUM($C$1,Repères!E13*10,Allures!$AZ13  )/$C$1)-(INT(SUM($C$1,E13*10,Allures!$AZ13)/$C$1)))*$C$1)/10),0.5),""))))))))))))</f>
        <v/>
      </c>
      <c r="G13" s="34" t="str">
        <f>IF(G$2&lt;=Allures!$F13,MROUND((((((Allures!$H13*G$2)/$C$1)-INT((Allures!$H13*G$2)/$C$1))*$C$1)/10),0.5),IF(G$2&lt;=Allures!$F13+Allures!$J13,MROUND(((((SUM($C$1,F13*10,Allures!$L13)/$C$1)-(INT(SUM($C$1,F13*10,Allures!$L13)/$C$1)))*$C$1)/10),0.5),IF(G$2&lt;=Allures!$F13+Allures!$J13+Allures!$N13,MROUND(((((SUM($C$1,F13*10,Allures!$P13)/$C$1)-(INT(SUM($C$1,F13*10,Allures!$P13)/$C$1)))*$C$1)/10),0.5),IF(G$2&lt;=Allures!$F13+Allures!$J13+Allures!$N13+Allures!$R13,MROUND(((((SUM($C$1,F13*10,Allures!$T13)/$C$1)-(INT(SUM($C$1,F13*10,Allures!$T13)/$C$1)))*$C$1)/10),0.5),IF(G$2&lt;=Allures!$F13+Allures!$J13+Allures!$N13+Allures!$R13+Allures!$V13,MROUND(((((SUM($C$1,F13*10,Allures!$X13)/$C$1)-(INT(SUM($C$1,F13*10,Allures!$X13)/$C$1)))*$C$1)/10),0.5),IF(G$2&lt;=Allures!$F13+Allures!$J13+Allures!$N13+Allures!$R13+Allures!$V13+Allures!$Z13,MROUND(((((SUM($C$1,F13*10,Allures!$AB13)/$C$1)-(INT(SUM($C$1,F13*10,Allures!$AB13)/$C$1)))*$C$1)/10),0.5),IF(G$2&lt;= Allures!$F13+Allures!$J13+Allures!$N13+Allures!$R13+Allures!$V13+Allures!$Z13+Allures!$AD13,MROUND(((((SUM($C$1,Repères!F13*10,Allures!$AF13)/$C$1)-(INT(SUM($C$1,Repères!F13*10,Allures!$AF13)/$C$1)))*$C$1)/10),0.5),IF(G$2&lt;=Allures!$F13+Allures!$J13+Allures!$N13+Allures!$R13+Allures!$V13+Allures!$Z13+Allures!$AD13+Allures!$AH13,MROUND(((((SUM($C$1,Repères!F13*10,Allures!$AJ13)/$C$1)-(INT(SUM($C$1,Repères!F13*10,Allures!$AJ13)/$C$1)))*$C$1)/10),0.5),IF(G$2&lt;= Allures!$F13+Allures!$J13+Allures!$N13+Allures!$R13+Allures!$V13+Allures!$Z13+Allures!$AD13+Allures!$AH13+Allures!$AL13,MROUND(((((SUM($C$1,Repères!F13*10,Allures!$AN13  )/$C$1)-(INT(SUM($C$1,Repères!F13*10,Allures!$AN13  )/$C$1)))*$C$1)/10),0.5),IF(G$2&lt;= Allures!$F13+Allures!$J13+Allures!$N13+Allures!$R13+Allures!$V13+Allures!$Z13+Allures!$AD13+Allures!$AH13+Allures!$AL13+Allures!$AP13,MROUND(((((SUM($C$1,Repères!F13*10,Allures!$AR13 )/$C$1)-(INT(SUM($C$1,F13*10,Allures!$AR13 )/$C$1)))*$C$1)/10),0.5), IF(G$2&lt;= Allures!$F13+Allures!$J13+Allures!$N13+Allures!$R13+Allures!$V13+Allures!$Z13+Allures!$AD13+Allures!$AH13+Allures!$AL13+Allures!$AP13+Allures!$AT13,MROUND(((((SUM($C$1,Repères!F13*10,Allures!$AV13)/$C$1)-(INT(SUM($C$1,F13*10, Allures!$AV13)/$C$1)))*$C$1)/10),0.5), IF( G$2&lt;= Allures!$F13+Allures!$J13+Allures!$N13+Allures!$R13+Allures!$V13+Allures!$Z13+Allures!$AD13+Allures!$AH13+Allures!$AL13+Allures!$AP13+Allures!$AT13+Allures!$AT13+Allures!$AX13,MROUND(((((SUM($C$1,Repères!F13*10,Allures!$AZ13  )/$C$1)-(INT(SUM($C$1,F13*10,Allures!$AZ13)/$C$1)))*$C$1)/10),0.5),""))))))))))))</f>
        <v/>
      </c>
      <c r="H13" s="34" t="str">
        <f>IF(H$2&lt;=Allures!$F13,MROUND((((((Allures!$H13*H$2)/$C$1)-INT((Allures!$H13*H$2)/$C$1))*$C$1)/10),0.5),IF(H$2&lt;=Allures!$F13+Allures!$J13,MROUND(((((SUM($C$1,G13*10,Allures!$L13)/$C$1)-(INT(SUM($C$1,G13*10,Allures!$L13)/$C$1)))*$C$1)/10),0.5),IF(H$2&lt;=Allures!$F13+Allures!$J13+Allures!$N13,MROUND(((((SUM($C$1,G13*10,Allures!$P13)/$C$1)-(INT(SUM($C$1,G13*10,Allures!$P13)/$C$1)))*$C$1)/10),0.5),IF(H$2&lt;=Allures!$F13+Allures!$J13+Allures!$N13+Allures!$R13,MROUND(((((SUM($C$1,G13*10,Allures!$T13)/$C$1)-(INT(SUM($C$1,G13*10,Allures!$T13)/$C$1)))*$C$1)/10),0.5),IF(H$2&lt;=Allures!$F13+Allures!$J13+Allures!$N13+Allures!$R13+Allures!$V13,MROUND(((((SUM($C$1,G13*10,Allures!$X13)/$C$1)-(INT(SUM($C$1,G13*10,Allures!$X13)/$C$1)))*$C$1)/10),0.5),IF(H$2&lt;=Allures!$F13+Allures!$J13+Allures!$N13+Allures!$R13+Allures!$V13+Allures!$Z13,MROUND(((((SUM($C$1,G13*10,Allures!$AB13)/$C$1)-(INT(SUM($C$1,G13*10,Allures!$AB13)/$C$1)))*$C$1)/10),0.5),IF(H$2&lt;= Allures!$F13+Allures!$J13+Allures!$N13+Allures!$R13+Allures!$V13+Allures!$Z13+Allures!$AD13,MROUND(((((SUM($C$1,Repères!G13*10,Allures!$AF13)/$C$1)-(INT(SUM($C$1,Repères!G13*10,Allures!$AF13)/$C$1)))*$C$1)/10),0.5),IF(H$2&lt;=Allures!$F13+Allures!$J13+Allures!$N13+Allures!$R13+Allures!$V13+Allures!$Z13+Allures!$AD13+Allures!$AH13,MROUND(((((SUM($C$1,Repères!G13*10,Allures!$AJ13)/$C$1)-(INT(SUM($C$1,Repères!G13*10,Allures!$AJ13)/$C$1)))*$C$1)/10),0.5),IF(H$2&lt;= Allures!$F13+Allures!$J13+Allures!$N13+Allures!$R13+Allures!$V13+Allures!$Z13+Allures!$AD13+Allures!$AH13+Allures!$AL13,MROUND(((((SUM($C$1,Repères!G13*10,Allures!$AN13  )/$C$1)-(INT(SUM($C$1,Repères!G13*10,Allures!$AN13  )/$C$1)))*$C$1)/10),0.5),IF(H$2&lt;= Allures!$F13+Allures!$J13+Allures!$N13+Allures!$R13+Allures!$V13+Allures!$Z13+Allures!$AD13+Allures!$AH13+Allures!$AL13+Allures!$AP13,MROUND(((((SUM($C$1,Repères!G13*10,Allures!$AR13 )/$C$1)-(INT(SUM($C$1,G13*10,Allures!$AR13 )/$C$1)))*$C$1)/10),0.5), IF(H$2&lt;= Allures!$F13+Allures!$J13+Allures!$N13+Allures!$R13+Allures!$V13+Allures!$Z13+Allures!$AD13+Allures!$AH13+Allures!$AL13+Allures!$AP13+Allures!$AT13,MROUND(((((SUM($C$1,Repères!G13*10,Allures!$AV13)/$C$1)-(INT(SUM($C$1,G13*10, Allures!$AV13)/$C$1)))*$C$1)/10),0.5), IF( H$2&lt;= Allures!$F13+Allures!$J13+Allures!$N13+Allures!$R13+Allures!$V13+Allures!$Z13+Allures!$AD13+Allures!$AH13+Allures!$AL13+Allures!$AP13+Allures!$AT13+Allures!$AT13+Allures!$AX13,MROUND(((((SUM($C$1,Repères!G13*10,Allures!$AZ13  )/$C$1)-(INT(SUM($C$1,G13*10,Allures!$AZ13)/$C$1)))*$C$1)/10),0.5),""))))))))))))</f>
        <v/>
      </c>
      <c r="I13" s="34" t="str">
        <f>IF(I$2&lt;=Allures!$F13,MROUND((((((Allures!$H13*I$2)/$C$1)-INT((Allures!$H13*I$2)/$C$1))*$C$1)/10),0.5),IF(I$2&lt;=Allures!$F13+Allures!$J13,MROUND(((((SUM($C$1,H13*10,Allures!$L13)/$C$1)-(INT(SUM($C$1,H13*10,Allures!$L13)/$C$1)))*$C$1)/10),0.5),IF(I$2&lt;=Allures!$F13+Allures!$J13+Allures!$N13,MROUND(((((SUM($C$1,H13*10,Allures!$P13)/$C$1)-(INT(SUM($C$1,H13*10,Allures!$P13)/$C$1)))*$C$1)/10),0.5),IF(I$2&lt;=Allures!$F13+Allures!$J13+Allures!$N13+Allures!$R13,MROUND(((((SUM($C$1,H13*10,Allures!$T13)/$C$1)-(INT(SUM($C$1,H13*10,Allures!$T13)/$C$1)))*$C$1)/10),0.5),IF(I$2&lt;=Allures!$F13+Allures!$J13+Allures!$N13+Allures!$R13+Allures!$V13,MROUND(((((SUM($C$1,H13*10,Allures!$X13)/$C$1)-(INT(SUM($C$1,H13*10,Allures!$X13)/$C$1)))*$C$1)/10),0.5),IF(I$2&lt;=Allures!$F13+Allures!$J13+Allures!$N13+Allures!$R13+Allures!$V13+Allures!$Z13,MROUND(((((SUM($C$1,H13*10,Allures!$AB13)/$C$1)-(INT(SUM($C$1,H13*10,Allures!$AB13)/$C$1)))*$C$1)/10),0.5),IF(I$2&lt;= Allures!$F13+Allures!$J13+Allures!$N13+Allures!$R13+Allures!$V13+Allures!$Z13+Allures!$AD13,MROUND(((((SUM($C$1,Repères!H13*10,Allures!$AF13)/$C$1)-(INT(SUM($C$1,Repères!H13*10,Allures!$AF13)/$C$1)))*$C$1)/10),0.5),IF(I$2&lt;=Allures!$F13+Allures!$J13+Allures!$N13+Allures!$R13+Allures!$V13+Allures!$Z13+Allures!$AD13+Allures!$AH13,MROUND(((((SUM($C$1,Repères!H13*10,Allures!$AJ13)/$C$1)-(INT(SUM($C$1,Repères!H13*10,Allures!$AJ13)/$C$1)))*$C$1)/10),0.5),IF(I$2&lt;= Allures!$F13+Allures!$J13+Allures!$N13+Allures!$R13+Allures!$V13+Allures!$Z13+Allures!$AD13+Allures!$AH13+Allures!$AL13,MROUND(((((SUM($C$1,Repères!H13*10,Allures!$AN13  )/$C$1)-(INT(SUM($C$1,Repères!H13*10,Allures!$AN13  )/$C$1)))*$C$1)/10),0.5),IF(I$2&lt;= Allures!$F13+Allures!$J13+Allures!$N13+Allures!$R13+Allures!$V13+Allures!$Z13+Allures!$AD13+Allures!$AH13+Allures!$AL13+Allures!$AP13,MROUND(((((SUM($C$1,Repères!H13*10,Allures!$AR13 )/$C$1)-(INT(SUM($C$1,H13*10,Allures!$AR13 )/$C$1)))*$C$1)/10),0.5), IF(I$2&lt;= Allures!$F13+Allures!$J13+Allures!$N13+Allures!$R13+Allures!$V13+Allures!$Z13+Allures!$AD13+Allures!$AH13+Allures!$AL13+Allures!$AP13+Allures!$AT13,MROUND(((((SUM($C$1,Repères!H13*10,Allures!$AV13)/$C$1)-(INT(SUM($C$1,H13*10, Allures!$AV13)/$C$1)))*$C$1)/10),0.5), IF( I$2&lt;= Allures!$F13+Allures!$J13+Allures!$N13+Allures!$R13+Allures!$V13+Allures!$Z13+Allures!$AD13+Allures!$AH13+Allures!$AL13+Allures!$AP13+Allures!$AT13+Allures!$AT13+Allures!$AX13,MROUND(((((SUM($C$1,Repères!H13*10,Allures!$AZ13  )/$C$1)-(INT(SUM($C$1,H13*10,Allures!$AZ13)/$C$1)))*$C$1)/10),0.5),""))))))))))))</f>
        <v/>
      </c>
      <c r="J13" s="34" t="str">
        <f>IF(J$2&lt;=Allures!$F13,MROUND((((((Allures!$H13*J$2)/$C$1)-INT((Allures!$H13*J$2)/$C$1))*$C$1)/10),0.5),IF(J$2&lt;=Allures!$F13+Allures!$J13,MROUND(((((SUM($C$1,I13*10,Allures!$L13)/$C$1)-(INT(SUM($C$1,I13*10,Allures!$L13)/$C$1)))*$C$1)/10),0.5),IF(J$2&lt;=Allures!$F13+Allures!$J13+Allures!$N13,MROUND(((((SUM($C$1,I13*10,Allures!$P13)/$C$1)-(INT(SUM($C$1,I13*10,Allures!$P13)/$C$1)))*$C$1)/10),0.5),IF(J$2&lt;=Allures!$F13+Allures!$J13+Allures!$N13+Allures!$R13,MROUND(((((SUM($C$1,I13*10,Allures!$T13)/$C$1)-(INT(SUM($C$1,I13*10,Allures!$T13)/$C$1)))*$C$1)/10),0.5),IF(J$2&lt;=Allures!$F13+Allures!$J13+Allures!$N13+Allures!$R13+Allures!$V13,MROUND(((((SUM($C$1,I13*10,Allures!$X13)/$C$1)-(INT(SUM($C$1,I13*10,Allures!$X13)/$C$1)))*$C$1)/10),0.5),IF(J$2&lt;=Allures!$F13+Allures!$J13+Allures!$N13+Allures!$R13+Allures!$V13+Allures!$Z13,MROUND(((((SUM($C$1,I13*10,Allures!$AB13)/$C$1)-(INT(SUM($C$1,I13*10,Allures!$AB13)/$C$1)))*$C$1)/10),0.5),IF(J$2&lt;= Allures!$F13+Allures!$J13+Allures!$N13+Allures!$R13+Allures!$V13+Allures!$Z13+Allures!$AD13,MROUND(((((SUM($C$1,Repères!I13*10,Allures!$AF13)/$C$1)-(INT(SUM($C$1,Repères!I13*10,Allures!$AF13)/$C$1)))*$C$1)/10),0.5),IF(J$2&lt;=Allures!$F13+Allures!$J13+Allures!$N13+Allures!$R13+Allures!$V13+Allures!$Z13+Allures!$AD13+Allures!$AH13,MROUND(((((SUM($C$1,Repères!I13*10,Allures!$AJ13)/$C$1)-(INT(SUM($C$1,Repères!I13*10,Allures!$AJ13)/$C$1)))*$C$1)/10),0.5),IF(J$2&lt;= Allures!$F13+Allures!$J13+Allures!$N13+Allures!$R13+Allures!$V13+Allures!$Z13+Allures!$AD13+Allures!$AH13+Allures!$AL13,MROUND(((((SUM($C$1,Repères!I13*10,Allures!$AN13  )/$C$1)-(INT(SUM($C$1,Repères!I13*10,Allures!$AN13  )/$C$1)))*$C$1)/10),0.5),IF(J$2&lt;= Allures!$F13+Allures!$J13+Allures!$N13+Allures!$R13+Allures!$V13+Allures!$Z13+Allures!$AD13+Allures!$AH13+Allures!$AL13+Allures!$AP13,MROUND(((((SUM($C$1,Repères!I13*10,Allures!$AR13 )/$C$1)-(INT(SUM($C$1,I13*10,Allures!$AR13 )/$C$1)))*$C$1)/10),0.5), IF(J$2&lt;= Allures!$F13+Allures!$J13+Allures!$N13+Allures!$R13+Allures!$V13+Allures!$Z13+Allures!$AD13+Allures!$AH13+Allures!$AL13+Allures!$AP13+Allures!$AT13,MROUND(((((SUM($C$1,Repères!I13*10,Allures!$AV13)/$C$1)-(INT(SUM($C$1,I13*10, Allures!$AV13)/$C$1)))*$C$1)/10),0.5), IF( J$2&lt;= Allures!$F13+Allures!$J13+Allures!$N13+Allures!$R13+Allures!$V13+Allures!$Z13+Allures!$AD13+Allures!$AH13+Allures!$AL13+Allures!$AP13+Allures!$AT13+Allures!$AT13+Allures!$AX13,MROUND(((((SUM($C$1,Repères!I13*10,Allures!$AZ13  )/$C$1)-(INT(SUM($C$1,I13*10,Allures!$AZ13)/$C$1)))*$C$1)/10),0.5),""))))))))))))</f>
        <v/>
      </c>
      <c r="K13" s="34" t="str">
        <f>IF(K$2&lt;=Allures!$F13,MROUND((((((Allures!$H13*K$2)/$C$1)-INT((Allures!$H13*K$2)/$C$1))*$C$1)/10),0.5),IF(K$2&lt;=Allures!$F13+Allures!$J13,MROUND(((((SUM($C$1,J13*10,Allures!$L13)/$C$1)-(INT(SUM($C$1,J13*10,Allures!$L13)/$C$1)))*$C$1)/10),0.5),IF(K$2&lt;=Allures!$F13+Allures!$J13+Allures!$N13,MROUND(((((SUM($C$1,J13*10,Allures!$P13)/$C$1)-(INT(SUM($C$1,J13*10,Allures!$P13)/$C$1)))*$C$1)/10),0.5),IF(K$2&lt;=Allures!$F13+Allures!$J13+Allures!$N13+Allures!$R13,MROUND(((((SUM($C$1,J13*10,Allures!$T13)/$C$1)-(INT(SUM($C$1,J13*10,Allures!$T13)/$C$1)))*$C$1)/10),0.5),IF(K$2&lt;=Allures!$F13+Allures!$J13+Allures!$N13+Allures!$R13+Allures!$V13,MROUND(((((SUM($C$1,J13*10,Allures!$X13)/$C$1)-(INT(SUM($C$1,J13*10,Allures!$X13)/$C$1)))*$C$1)/10),0.5),IF(K$2&lt;=Allures!$F13+Allures!$J13+Allures!$N13+Allures!$R13+Allures!$V13+Allures!$Z13,MROUND(((((SUM($C$1,J13*10,Allures!$AB13)/$C$1)-(INT(SUM($C$1,J13*10,Allures!$AB13)/$C$1)))*$C$1)/10),0.5),IF(K$2&lt;= Allures!$F13+Allures!$J13+Allures!$N13+Allures!$R13+Allures!$V13+Allures!$Z13+Allures!$AD13,MROUND(((((SUM($C$1,Repères!J13*10,Allures!$AF13)/$C$1)-(INT(SUM($C$1,Repères!J13*10,Allures!$AF13)/$C$1)))*$C$1)/10),0.5),IF(K$2&lt;=Allures!$F13+Allures!$J13+Allures!$N13+Allures!$R13+Allures!$V13+Allures!$Z13+Allures!$AD13+Allures!$AH13,MROUND(((((SUM($C$1,Repères!J13*10,Allures!$AJ13)/$C$1)-(INT(SUM($C$1,Repères!J13*10,Allures!$AJ13)/$C$1)))*$C$1)/10),0.5),IF(K$2&lt;= Allures!$F13+Allures!$J13+Allures!$N13+Allures!$R13+Allures!$V13+Allures!$Z13+Allures!$AD13+Allures!$AH13+Allures!$AL13,MROUND(((((SUM($C$1,Repères!J13*10,Allures!$AN13  )/$C$1)-(INT(SUM($C$1,Repères!J13*10,Allures!$AN13  )/$C$1)))*$C$1)/10),0.5),IF(K$2&lt;= Allures!$F13+Allures!$J13+Allures!$N13+Allures!$R13+Allures!$V13+Allures!$Z13+Allures!$AD13+Allures!$AH13+Allures!$AL13+Allures!$AP13,MROUND(((((SUM($C$1,Repères!J13*10,Allures!$AR13 )/$C$1)-(INT(SUM($C$1,J13*10,Allures!$AR13 )/$C$1)))*$C$1)/10),0.5), IF(K$2&lt;= Allures!$F13+Allures!$J13+Allures!$N13+Allures!$R13+Allures!$V13+Allures!$Z13+Allures!$AD13+Allures!$AH13+Allures!$AL13+Allures!$AP13+Allures!$AT13,MROUND(((((SUM($C$1,Repères!J13*10,Allures!$AV13)/$C$1)-(INT(SUM($C$1,J13*10, Allures!$AV13)/$C$1)))*$C$1)/10),0.5), IF( K$2&lt;= Allures!$F13+Allures!$J13+Allures!$N13+Allures!$R13+Allures!$V13+Allures!$Z13+Allures!$AD13+Allures!$AH13+Allures!$AL13+Allures!$AP13+Allures!$AT13+Allures!$AT13+Allures!$AX13,MROUND(((((SUM($C$1,Repères!J13*10,Allures!$AZ13  )/$C$1)-(INT(SUM($C$1,J13*10,Allures!$AZ13)/$C$1)))*$C$1)/10),0.5),""))))))))))))</f>
        <v/>
      </c>
      <c r="L13" s="34" t="str">
        <f>IF(L$2&lt;=Allures!$F13,MROUND((((((Allures!$H13*L$2)/$C$1)-INT((Allures!$H13*L$2)/$C$1))*$C$1)/10),0.5),IF(L$2&lt;=Allures!$F13+Allures!$J13,MROUND(((((SUM($C$1,K13*10,Allures!$L13)/$C$1)-(INT(SUM($C$1,K13*10,Allures!$L13)/$C$1)))*$C$1)/10),0.5),IF(L$2&lt;=Allures!$F13+Allures!$J13+Allures!$N13,MROUND(((((SUM($C$1,K13*10,Allures!$P13)/$C$1)-(INT(SUM($C$1,K13*10,Allures!$P13)/$C$1)))*$C$1)/10),0.5),IF(L$2&lt;=Allures!$F13+Allures!$J13+Allures!$N13+Allures!$R13,MROUND(((((SUM($C$1,K13*10,Allures!$T13)/$C$1)-(INT(SUM($C$1,K13*10,Allures!$T13)/$C$1)))*$C$1)/10),0.5),IF(L$2&lt;=Allures!$F13+Allures!$J13+Allures!$N13+Allures!$R13+Allures!$V13,MROUND(((((SUM($C$1,K13*10,Allures!$X13)/$C$1)-(INT(SUM($C$1,K13*10,Allures!$X13)/$C$1)))*$C$1)/10),0.5),IF(L$2&lt;=Allures!$F13+Allures!$J13+Allures!$N13+Allures!$R13+Allures!$V13+Allures!$Z13,MROUND(((((SUM($C$1,K13*10,Allures!$AB13)/$C$1)-(INT(SUM($C$1,K13*10,Allures!$AB13)/$C$1)))*$C$1)/10),0.5),IF(L$2&lt;= Allures!$F13+Allures!$J13+Allures!$N13+Allures!$R13+Allures!$V13+Allures!$Z13+Allures!$AD13,MROUND(((((SUM($C$1,Repères!K13*10,Allures!$AF13)/$C$1)-(INT(SUM($C$1,Repères!K13*10,Allures!$AF13)/$C$1)))*$C$1)/10),0.5),IF(L$2&lt;=Allures!$F13+Allures!$J13+Allures!$N13+Allures!$R13+Allures!$V13+Allures!$Z13+Allures!$AD13+Allures!$AH13,MROUND(((((SUM($C$1,Repères!K13*10,Allures!$AJ13)/$C$1)-(INT(SUM($C$1,Repères!K13*10,Allures!$AJ13)/$C$1)))*$C$1)/10),0.5),IF(L$2&lt;= Allures!$F13+Allures!$J13+Allures!$N13+Allures!$R13+Allures!$V13+Allures!$Z13+Allures!$AD13+Allures!$AH13+Allures!$AL13,MROUND(((((SUM($C$1,Repères!K13*10,Allures!$AN13  )/$C$1)-(INT(SUM($C$1,Repères!K13*10,Allures!$AN13  )/$C$1)))*$C$1)/10),0.5),IF(L$2&lt;= Allures!$F13+Allures!$J13+Allures!$N13+Allures!$R13+Allures!$V13+Allures!$Z13+Allures!$AD13+Allures!$AH13+Allures!$AL13+Allures!$AP13,MROUND(((((SUM($C$1,Repères!K13*10,Allures!$AR13 )/$C$1)-(INT(SUM($C$1,K13*10,Allures!$AR13 )/$C$1)))*$C$1)/10),0.5), IF(L$2&lt;= Allures!$F13+Allures!$J13+Allures!$N13+Allures!$R13+Allures!$V13+Allures!$Z13+Allures!$AD13+Allures!$AH13+Allures!$AL13+Allures!$AP13+Allures!$AT13,MROUND(((((SUM($C$1,Repères!K13*10,Allures!$AV13)/$C$1)-(INT(SUM($C$1,K13*10, Allures!$AV13)/$C$1)))*$C$1)/10),0.5), IF( L$2&lt;= Allures!$F13+Allures!$J13+Allures!$N13+Allures!$R13+Allures!$V13+Allures!$Z13+Allures!$AD13+Allures!$AH13+Allures!$AL13+Allures!$AP13+Allures!$AT13+Allures!$AT13+Allures!$AX13,MROUND(((((SUM($C$1,Repères!K13*10,Allures!$AZ13  )/$C$1)-(INT(SUM($C$1,K13*10,Allures!$AZ13)/$C$1)))*$C$1)/10),0.5),""))))))))))))</f>
        <v/>
      </c>
      <c r="M13" s="34" t="str">
        <f>IF(M$2&lt;=Allures!$F13,MROUND((((((Allures!$H13*M$2)/$C$1)-INT((Allures!$H13*M$2)/$C$1))*$C$1)/10),0.5),IF(M$2&lt;=Allures!$F13+Allures!$J13,MROUND(((((SUM($C$1,L13*10,Allures!$L13)/$C$1)-(INT(SUM($C$1,L13*10,Allures!$L13)/$C$1)))*$C$1)/10),0.5),IF(M$2&lt;=Allures!$F13+Allures!$J13+Allures!$N13,MROUND(((((SUM($C$1,L13*10,Allures!$P13)/$C$1)-(INT(SUM($C$1,L13*10,Allures!$P13)/$C$1)))*$C$1)/10),0.5),IF(M$2&lt;=Allures!$F13+Allures!$J13+Allures!$N13+Allures!$R13,MROUND(((((SUM($C$1,L13*10,Allures!$T13)/$C$1)-(INT(SUM($C$1,L13*10,Allures!$T13)/$C$1)))*$C$1)/10),0.5),IF(M$2&lt;=Allures!$F13+Allures!$J13+Allures!$N13+Allures!$R13+Allures!$V13,MROUND(((((SUM($C$1,L13*10,Allures!$X13)/$C$1)-(INT(SUM($C$1,L13*10,Allures!$X13)/$C$1)))*$C$1)/10),0.5),IF(M$2&lt;=Allures!$F13+Allures!$J13+Allures!$N13+Allures!$R13+Allures!$V13+Allures!$Z13,MROUND(((((SUM($C$1,L13*10,Allures!$AB13)/$C$1)-(INT(SUM($C$1,L13*10,Allures!$AB13)/$C$1)))*$C$1)/10),0.5),IF(M$2&lt;= Allures!$F13+Allures!$J13+Allures!$N13+Allures!$R13+Allures!$V13+Allures!$Z13+Allures!$AD13,MROUND(((((SUM($C$1,Repères!L13*10,Allures!$AF13)/$C$1)-(INT(SUM($C$1,Repères!L13*10,Allures!$AF13)/$C$1)))*$C$1)/10),0.5),IF(M$2&lt;=Allures!$F13+Allures!$J13+Allures!$N13+Allures!$R13+Allures!$V13+Allures!$Z13+Allures!$AD13+Allures!$AH13,MROUND(((((SUM($C$1,Repères!L13*10,Allures!$AJ13)/$C$1)-(INT(SUM($C$1,Repères!L13*10,Allures!$AJ13)/$C$1)))*$C$1)/10),0.5),IF(M$2&lt;= Allures!$F13+Allures!$J13+Allures!$N13+Allures!$R13+Allures!$V13+Allures!$Z13+Allures!$AD13+Allures!$AH13+Allures!$AL13,MROUND(((((SUM($C$1,Repères!L13*10,Allures!$AN13  )/$C$1)-(INT(SUM($C$1,Repères!L13*10,Allures!$AN13  )/$C$1)))*$C$1)/10),0.5),IF(M$2&lt;= Allures!$F13+Allures!$J13+Allures!$N13+Allures!$R13+Allures!$V13+Allures!$Z13+Allures!$AD13+Allures!$AH13+Allures!$AL13+Allures!$AP13,MROUND(((((SUM($C$1,Repères!L13*10,Allures!$AR13 )/$C$1)-(INT(SUM($C$1,L13*10,Allures!$AR13 )/$C$1)))*$C$1)/10),0.5), IF(M$2&lt;= Allures!$F13+Allures!$J13+Allures!$N13+Allures!$R13+Allures!$V13+Allures!$Z13+Allures!$AD13+Allures!$AH13+Allures!$AL13+Allures!$AP13+Allures!$AT13,MROUND(((((SUM($C$1,Repères!L13*10,Allures!$AV13)/$C$1)-(INT(SUM($C$1,L13*10, Allures!$AV13)/$C$1)))*$C$1)/10),0.5), IF( M$2&lt;= Allures!$F13+Allures!$J13+Allures!$N13+Allures!$R13+Allures!$V13+Allures!$Z13+Allures!$AD13+Allures!$AH13+Allures!$AL13+Allures!$AP13+Allures!$AT13+Allures!$AT13+Allures!$AX13,MROUND(((((SUM($C$1,Repères!L13*10,Allures!$AZ13  )/$C$1)-(INT(SUM($C$1,L13*10,Allures!$AZ13)/$C$1)))*$C$1)/10),0.5),""))))))))))))</f>
        <v/>
      </c>
      <c r="N13" s="34" t="str">
        <f>IF(N$2&lt;=Allures!$F13,MROUND((((((Allures!$H13*N$2)/$C$1)-INT((Allures!$H13*N$2)/$C$1))*$C$1)/10),0.5),IF(N$2&lt;=Allures!$F13+Allures!$J13,MROUND(((((SUM($C$1,M13*10,Allures!$L13)/$C$1)-(INT(SUM($C$1,M13*10,Allures!$L13)/$C$1)))*$C$1)/10),0.5),IF(N$2&lt;=Allures!$F13+Allures!$J13+Allures!$N13,MROUND(((((SUM($C$1,M13*10,Allures!$P13)/$C$1)-(INT(SUM($C$1,M13*10,Allures!$P13)/$C$1)))*$C$1)/10),0.5),IF(N$2&lt;=Allures!$F13+Allures!$J13+Allures!$N13+Allures!$R13,MROUND(((((SUM($C$1,M13*10,Allures!$T13)/$C$1)-(INT(SUM($C$1,M13*10,Allures!$T13)/$C$1)))*$C$1)/10),0.5),IF(N$2&lt;=Allures!$F13+Allures!$J13+Allures!$N13+Allures!$R13+Allures!$V13,MROUND(((((SUM($C$1,M13*10,Allures!$X13)/$C$1)-(INT(SUM($C$1,M13*10,Allures!$X13)/$C$1)))*$C$1)/10),0.5),IF(N$2&lt;=Allures!$F13+Allures!$J13+Allures!$N13+Allures!$R13+Allures!$V13+Allures!$Z13,MROUND(((((SUM($C$1,M13*10,Allures!$AB13)/$C$1)-(INT(SUM($C$1,M13*10,Allures!$AB13)/$C$1)))*$C$1)/10),0.5),IF(N$2&lt;= Allures!$F13+Allures!$J13+Allures!$N13+Allures!$R13+Allures!$V13+Allures!$Z13+Allures!$AD13,MROUND(((((SUM($C$1,Repères!M13*10,Allures!$AF13)/$C$1)-(INT(SUM($C$1,Repères!M13*10,Allures!$AF13)/$C$1)))*$C$1)/10),0.5),IF(N$2&lt;=Allures!$F13+Allures!$J13+Allures!$N13+Allures!$R13+Allures!$V13+Allures!$Z13+Allures!$AD13+Allures!$AH13,MROUND(((((SUM($C$1,Repères!M13*10,Allures!$AJ13)/$C$1)-(INT(SUM($C$1,Repères!M13*10,Allures!$AJ13)/$C$1)))*$C$1)/10),0.5),IF(N$2&lt;= Allures!$F13+Allures!$J13+Allures!$N13+Allures!$R13+Allures!$V13+Allures!$Z13+Allures!$AD13+Allures!$AH13+Allures!$AL13,MROUND(((((SUM($C$1,Repères!M13*10,Allures!$AN13  )/$C$1)-(INT(SUM($C$1,Repères!M13*10,Allures!$AN13  )/$C$1)))*$C$1)/10),0.5),IF(N$2&lt;= Allures!$F13+Allures!$J13+Allures!$N13+Allures!$R13+Allures!$V13+Allures!$Z13+Allures!$AD13+Allures!$AH13+Allures!$AL13+Allures!$AP13,MROUND(((((SUM($C$1,Repères!M13*10,Allures!$AR13 )/$C$1)-(INT(SUM($C$1,M13*10,Allures!$AR13 )/$C$1)))*$C$1)/10),0.5), IF(N$2&lt;= Allures!$F13+Allures!$J13+Allures!$N13+Allures!$R13+Allures!$V13+Allures!$Z13+Allures!$AD13+Allures!$AH13+Allures!$AL13+Allures!$AP13+Allures!$AT13,MROUND(((((SUM($C$1,Repères!M13*10,Allures!$AV13)/$C$1)-(INT(SUM($C$1,M13*10, Allures!$AV13)/$C$1)))*$C$1)/10),0.5), IF( N$2&lt;= Allures!$F13+Allures!$J13+Allures!$N13+Allures!$R13+Allures!$V13+Allures!$Z13+Allures!$AD13+Allures!$AH13+Allures!$AL13+Allures!$AP13+Allures!$AT13+Allures!$AT13+Allures!$AX13,MROUND(((((SUM($C$1,Repères!M13*10,Allures!$AZ13  )/$C$1)-(INT(SUM($C$1,M13*10,Allures!$AZ13)/$C$1)))*$C$1)/10),0.5),""))))))))))))</f>
        <v/>
      </c>
      <c r="O13" s="34" t="str">
        <f>IF(O$2&lt;=Allures!$F13,MROUND((((((Allures!$H13*O$2)/$C$1)-INT((Allures!$H13*O$2)/$C$1))*$C$1)/10),0.5),IF(O$2&lt;=Allures!$F13+Allures!$J13,MROUND(((((SUM($C$1,N13*10,Allures!$L13)/$C$1)-(INT(SUM($C$1,N13*10,Allures!$L13)/$C$1)))*$C$1)/10),0.5),IF(O$2&lt;=Allures!$F13+Allures!$J13+Allures!$N13,MROUND(((((SUM($C$1,N13*10,Allures!$P13)/$C$1)-(INT(SUM($C$1,N13*10,Allures!$P13)/$C$1)))*$C$1)/10),0.5),IF(O$2&lt;=Allures!$F13+Allures!$J13+Allures!$N13+Allures!$R13,MROUND(((((SUM($C$1,N13*10,Allures!$T13)/$C$1)-(INT(SUM($C$1,N13*10,Allures!$T13)/$C$1)))*$C$1)/10),0.5),IF(O$2&lt;=Allures!$F13+Allures!$J13+Allures!$N13+Allures!$R13+Allures!$V13,MROUND(((((SUM($C$1,N13*10,Allures!$X13)/$C$1)-(INT(SUM($C$1,N13*10,Allures!$X13)/$C$1)))*$C$1)/10),0.5),IF(O$2&lt;=Allures!$F13+Allures!$J13+Allures!$N13+Allures!$R13+Allures!$V13+Allures!$Z13,MROUND(((((SUM($C$1,N13*10,Allures!$AB13)/$C$1)-(INT(SUM($C$1,N13*10,Allures!$AB13)/$C$1)))*$C$1)/10),0.5),IF(O$2&lt;= Allures!$F13+Allures!$J13+Allures!$N13+Allures!$R13+Allures!$V13+Allures!$Z13+Allures!$AD13,MROUND(((((SUM($C$1,Repères!N13*10,Allures!$AF13)/$C$1)-(INT(SUM($C$1,Repères!N13*10,Allures!$AF13)/$C$1)))*$C$1)/10),0.5),IF(O$2&lt;=Allures!$F13+Allures!$J13+Allures!$N13+Allures!$R13+Allures!$V13+Allures!$Z13+Allures!$AD13+Allures!$AH13,MROUND(((((SUM($C$1,Repères!N13*10,Allures!$AJ13)/$C$1)-(INT(SUM($C$1,Repères!N13*10,Allures!$AJ13)/$C$1)))*$C$1)/10),0.5),IF(O$2&lt;= Allures!$F13+Allures!$J13+Allures!$N13+Allures!$R13+Allures!$V13+Allures!$Z13+Allures!$AD13+Allures!$AH13+Allures!$AL13,MROUND(((((SUM($C$1,Repères!N13*10,Allures!$AN13  )/$C$1)-(INT(SUM($C$1,Repères!N13*10,Allures!$AN13  )/$C$1)))*$C$1)/10),0.5),IF(O$2&lt;= Allures!$F13+Allures!$J13+Allures!$N13+Allures!$R13+Allures!$V13+Allures!$Z13+Allures!$AD13+Allures!$AH13+Allures!$AL13+Allures!$AP13,MROUND(((((SUM($C$1,Repères!N13*10,Allures!$AR13 )/$C$1)-(INT(SUM($C$1,N13*10,Allures!$AR13 )/$C$1)))*$C$1)/10),0.5), IF(O$2&lt;= Allures!$F13+Allures!$J13+Allures!$N13+Allures!$R13+Allures!$V13+Allures!$Z13+Allures!$AD13+Allures!$AH13+Allures!$AL13+Allures!$AP13+Allures!$AT13,MROUND(((((SUM($C$1,Repères!N13*10,Allures!$AV13)/$C$1)-(INT(SUM($C$1,N13*10, Allures!$AV13)/$C$1)))*$C$1)/10),0.5), IF( O$2&lt;= Allures!$F13+Allures!$J13+Allures!$N13+Allures!$R13+Allures!$V13+Allures!$Z13+Allures!$AD13+Allures!$AH13+Allures!$AL13+Allures!$AP13+Allures!$AT13+Allures!$AT13+Allures!$AX13,MROUND(((((SUM($C$1,Repères!N13*10,Allures!$AZ13  )/$C$1)-(INT(SUM($C$1,N13*10,Allures!$AZ13)/$C$1)))*$C$1)/10),0.5),""))))))))))))</f>
        <v/>
      </c>
      <c r="P13" s="34" t="str">
        <f>IF(P$2&lt;=Allures!$F13,MROUND((((((Allures!$H13*P$2)/$C$1)-INT((Allures!$H13*P$2)/$C$1))*$C$1)/10),0.5),IF(P$2&lt;=Allures!$F13+Allures!$J13,MROUND(((((SUM($C$1,O13*10,Allures!$L13)/$C$1)-(INT(SUM($C$1,O13*10,Allures!$L13)/$C$1)))*$C$1)/10),0.5),IF(P$2&lt;=Allures!$F13+Allures!$J13+Allures!$N13,MROUND(((((SUM($C$1,O13*10,Allures!$P13)/$C$1)-(INT(SUM($C$1,O13*10,Allures!$P13)/$C$1)))*$C$1)/10),0.5),IF(P$2&lt;=Allures!$F13+Allures!$J13+Allures!$N13+Allures!$R13,MROUND(((((SUM($C$1,O13*10,Allures!$T13)/$C$1)-(INT(SUM($C$1,O13*10,Allures!$T13)/$C$1)))*$C$1)/10),0.5),IF(P$2&lt;=Allures!$F13+Allures!$J13+Allures!$N13+Allures!$R13+Allures!$V13,MROUND(((((SUM($C$1,O13*10,Allures!$X13)/$C$1)-(INT(SUM($C$1,O13*10,Allures!$X13)/$C$1)))*$C$1)/10),0.5),IF(P$2&lt;=Allures!$F13+Allures!$J13+Allures!$N13+Allures!$R13+Allures!$V13+Allures!$Z13,MROUND(((((SUM($C$1,O13*10,Allures!$AB13)/$C$1)-(INT(SUM($C$1,O13*10,Allures!$AB13)/$C$1)))*$C$1)/10),0.5),IF(P$2&lt;= Allures!$F13+Allures!$J13+Allures!$N13+Allures!$R13+Allures!$V13+Allures!$Z13+Allures!$AD13,MROUND(((((SUM($C$1,Repères!O13*10,Allures!$AF13)/$C$1)-(INT(SUM($C$1,Repères!O13*10,Allures!$AF13)/$C$1)))*$C$1)/10),0.5),IF(P$2&lt;=Allures!$F13+Allures!$J13+Allures!$N13+Allures!$R13+Allures!$V13+Allures!$Z13+Allures!$AD13+Allures!$AH13,MROUND(((((SUM($C$1,Repères!O13*10,Allures!$AJ13)/$C$1)-(INT(SUM($C$1,Repères!O13*10,Allures!$AJ13)/$C$1)))*$C$1)/10),0.5),IF(P$2&lt;= Allures!$F13+Allures!$J13+Allures!$N13+Allures!$R13+Allures!$V13+Allures!$Z13+Allures!$AD13+Allures!$AH13+Allures!$AL13,MROUND(((((SUM($C$1,Repères!O13*10,Allures!$AN13  )/$C$1)-(INT(SUM($C$1,Repères!O13*10,Allures!$AN13  )/$C$1)))*$C$1)/10),0.5),IF(P$2&lt;= Allures!$F13+Allures!$J13+Allures!$N13+Allures!$R13+Allures!$V13+Allures!$Z13+Allures!$AD13+Allures!$AH13+Allures!$AL13+Allures!$AP13,MROUND(((((SUM($C$1,Repères!O13*10,Allures!$AR13 )/$C$1)-(INT(SUM($C$1,O13*10,Allures!$AR13 )/$C$1)))*$C$1)/10),0.5), IF(P$2&lt;= Allures!$F13+Allures!$J13+Allures!$N13+Allures!$R13+Allures!$V13+Allures!$Z13+Allures!$AD13+Allures!$AH13+Allures!$AL13+Allures!$AP13+Allures!$AT13,MROUND(((((SUM($C$1,Repères!O13*10,Allures!$AV13)/$C$1)-(INT(SUM($C$1,O13*10, Allures!$AV13)/$C$1)))*$C$1)/10),0.5), IF( P$2&lt;= Allures!$F13+Allures!$J13+Allures!$N13+Allures!$R13+Allures!$V13+Allures!$Z13+Allures!$AD13+Allures!$AH13+Allures!$AL13+Allures!$AP13+Allures!$AT13+Allures!$AT13+Allures!$AX13,MROUND(((((SUM($C$1,Repères!O13*10,Allures!$AZ13  )/$C$1)-(INT(SUM($C$1,O13*10,Allures!$AZ13)/$C$1)))*$C$1)/10),0.5),""))))))))))))</f>
        <v/>
      </c>
      <c r="Q13" s="34" t="str">
        <f>IF(Q$2&lt;=Allures!$F13,MROUND((((((Allures!$H13*Q$2)/$C$1)-INT((Allures!$H13*Q$2)/$C$1))*$C$1)/10),0.5),IF(Q$2&lt;=Allures!$F13+Allures!$J13,MROUND(((((SUM($C$1,P13*10,Allures!$L13)/$C$1)-(INT(SUM($C$1,P13*10,Allures!$L13)/$C$1)))*$C$1)/10),0.5),IF(Q$2&lt;=Allures!$F13+Allures!$J13+Allures!$N13,MROUND(((((SUM($C$1,P13*10,Allures!$P13)/$C$1)-(INT(SUM($C$1,P13*10,Allures!$P13)/$C$1)))*$C$1)/10),0.5),IF(Q$2&lt;=Allures!$F13+Allures!$J13+Allures!$N13+Allures!$R13,MROUND(((((SUM($C$1,P13*10,Allures!$T13)/$C$1)-(INT(SUM($C$1,P13*10,Allures!$T13)/$C$1)))*$C$1)/10),0.5),IF(Q$2&lt;=Allures!$F13+Allures!$J13+Allures!$N13+Allures!$R13+Allures!$V13,MROUND(((((SUM($C$1,P13*10,Allures!$X13)/$C$1)-(INT(SUM($C$1,P13*10,Allures!$X13)/$C$1)))*$C$1)/10),0.5),IF(Q$2&lt;=Allures!$F13+Allures!$J13+Allures!$N13+Allures!$R13+Allures!$V13+Allures!$Z13,MROUND(((((SUM($C$1,P13*10,Allures!$AB13)/$C$1)-(INT(SUM($C$1,P13*10,Allures!$AB13)/$C$1)))*$C$1)/10),0.5),IF(Q$2&lt;= Allures!$F13+Allures!$J13+Allures!$N13+Allures!$R13+Allures!$V13+Allures!$Z13+Allures!$AD13,MROUND(((((SUM($C$1,Repères!P13*10,Allures!$AF13)/$C$1)-(INT(SUM($C$1,Repères!P13*10,Allures!$AF13)/$C$1)))*$C$1)/10),0.5),IF(Q$2&lt;=Allures!$F13+Allures!$J13+Allures!$N13+Allures!$R13+Allures!$V13+Allures!$Z13+Allures!$AD13+Allures!$AH13,MROUND(((((SUM($C$1,Repères!P13*10,Allures!$AJ13)/$C$1)-(INT(SUM($C$1,Repères!P13*10,Allures!$AJ13)/$C$1)))*$C$1)/10),0.5),IF(Q$2&lt;= Allures!$F13+Allures!$J13+Allures!$N13+Allures!$R13+Allures!$V13+Allures!$Z13+Allures!$AD13+Allures!$AH13+Allures!$AL13,MROUND(((((SUM($C$1,Repères!P13*10,Allures!$AN13  )/$C$1)-(INT(SUM($C$1,Repères!P13*10,Allures!$AN13  )/$C$1)))*$C$1)/10),0.5),IF(Q$2&lt;= Allures!$F13+Allures!$J13+Allures!$N13+Allures!$R13+Allures!$V13+Allures!$Z13+Allures!$AD13+Allures!$AH13+Allures!$AL13+Allures!$AP13,MROUND(((((SUM($C$1,Repères!P13*10,Allures!$AR13 )/$C$1)-(INT(SUM($C$1,P13*10,Allures!$AR13 )/$C$1)))*$C$1)/10),0.5), IF(Q$2&lt;= Allures!$F13+Allures!$J13+Allures!$N13+Allures!$R13+Allures!$V13+Allures!$Z13+Allures!$AD13+Allures!$AH13+Allures!$AL13+Allures!$AP13+Allures!$AT13,MROUND(((((SUM($C$1,Repères!P13*10,Allures!$AV13)/$C$1)-(INT(SUM($C$1,P13*10, Allures!$AV13)/$C$1)))*$C$1)/10),0.5), IF( Q$2&lt;= Allures!$F13+Allures!$J13+Allures!$N13+Allures!$R13+Allures!$V13+Allures!$Z13+Allures!$AD13+Allures!$AH13+Allures!$AL13+Allures!$AP13+Allures!$AT13+Allures!$AT13+Allures!$AX13,MROUND(((((SUM($C$1,Repères!P13*10,Allures!$AZ13  )/$C$1)-(INT(SUM($C$1,P13*10,Allures!$AZ13)/$C$1)))*$C$1)/10),0.5),""))))))))))))</f>
        <v/>
      </c>
      <c r="R13" s="34" t="str">
        <f>IF(R$2&lt;=Allures!$F13,MROUND((((((Allures!$H13*R$2)/$C$1)-INT((Allures!$H13*R$2)/$C$1))*$C$1)/10),0.5),IF(R$2&lt;=Allures!$F13+Allures!$J13,MROUND(((((SUM($C$1,Q13*10,Allures!$L13)/$C$1)-(INT(SUM($C$1,Q13*10,Allures!$L13)/$C$1)))*$C$1)/10),0.5),IF(R$2&lt;=Allures!$F13+Allures!$J13+Allures!$N13,MROUND(((((SUM($C$1,Q13*10,Allures!$P13)/$C$1)-(INT(SUM($C$1,Q13*10,Allures!$P13)/$C$1)))*$C$1)/10),0.5),IF(R$2&lt;=Allures!$F13+Allures!$J13+Allures!$N13+Allures!$R13,MROUND(((((SUM($C$1,Q13*10,Allures!$T13)/$C$1)-(INT(SUM($C$1,Q13*10,Allures!$T13)/$C$1)))*$C$1)/10),0.5),IF(R$2&lt;=Allures!$F13+Allures!$J13+Allures!$N13+Allures!$R13+Allures!$V13,MROUND(((((SUM($C$1,Q13*10,Allures!$X13)/$C$1)-(INT(SUM($C$1,Q13*10,Allures!$X13)/$C$1)))*$C$1)/10),0.5),IF(R$2&lt;=Allures!$F13+Allures!$J13+Allures!$N13+Allures!$R13+Allures!$V13+Allures!$Z13,MROUND(((((SUM($C$1,Q13*10,Allures!$AB13)/$C$1)-(INT(SUM($C$1,Q13*10,Allures!$AB13)/$C$1)))*$C$1)/10),0.5),IF(R$2&lt;= Allures!$F13+Allures!$J13+Allures!$N13+Allures!$R13+Allures!$V13+Allures!$Z13+Allures!$AD13,MROUND(((((SUM($C$1,Repères!Q13*10,Allures!$AF13)/$C$1)-(INT(SUM($C$1,Repères!Q13*10,Allures!$AF13)/$C$1)))*$C$1)/10),0.5),IF(R$2&lt;=Allures!$F13+Allures!$J13+Allures!$N13+Allures!$R13+Allures!$V13+Allures!$Z13+Allures!$AD13+Allures!$AH13,MROUND(((((SUM($C$1,Repères!Q13*10,Allures!$AJ13)/$C$1)-(INT(SUM($C$1,Repères!Q13*10,Allures!$AJ13)/$C$1)))*$C$1)/10),0.5),IF(R$2&lt;= Allures!$F13+Allures!$J13+Allures!$N13+Allures!$R13+Allures!$V13+Allures!$Z13+Allures!$AD13+Allures!$AH13+Allures!$AL13,MROUND(((((SUM($C$1,Repères!Q13*10,Allures!$AN13  )/$C$1)-(INT(SUM($C$1,Repères!Q13*10,Allures!$AN13  )/$C$1)))*$C$1)/10),0.5),IF(R$2&lt;= Allures!$F13+Allures!$J13+Allures!$N13+Allures!$R13+Allures!$V13+Allures!$Z13+Allures!$AD13+Allures!$AH13+Allures!$AL13+Allures!$AP13,MROUND(((((SUM($C$1,Repères!Q13*10,Allures!$AR13 )/$C$1)-(INT(SUM($C$1,Q13*10,Allures!$AR13 )/$C$1)))*$C$1)/10),0.5), IF(R$2&lt;= Allures!$F13+Allures!$J13+Allures!$N13+Allures!$R13+Allures!$V13+Allures!$Z13+Allures!$AD13+Allures!$AH13+Allures!$AL13+Allures!$AP13+Allures!$AT13,MROUND(((((SUM($C$1,Repères!Q13*10,Allures!$AV13)/$C$1)-(INT(SUM($C$1,Q13*10, Allures!$AV13)/$C$1)))*$C$1)/10),0.5), IF( R$2&lt;= Allures!$F13+Allures!$J13+Allures!$N13+Allures!$R13+Allures!$V13+Allures!$Z13+Allures!$AD13+Allures!$AH13+Allures!$AL13+Allures!$AP13+Allures!$AT13+Allures!$AT13+Allures!$AX13,MROUND(((((SUM($C$1,Repères!Q13*10,Allures!$AZ13  )/$C$1)-(INT(SUM($C$1,Q13*10,Allures!$AZ13)/$C$1)))*$C$1)/10),0.5),""))))))))))))</f>
        <v/>
      </c>
      <c r="S13" s="34" t="str">
        <f>IF(S$2&lt;=Allures!$F13,MROUND((((((Allures!$H13*S$2)/$C$1)-INT((Allures!$H13*S$2)/$C$1))*$C$1)/10),0.5),IF(S$2&lt;=Allures!$F13+Allures!$J13,MROUND(((((SUM($C$1,R13*10,Allures!$L13)/$C$1)-(INT(SUM($C$1,R13*10,Allures!$L13)/$C$1)))*$C$1)/10),0.5),IF(S$2&lt;=Allures!$F13+Allures!$J13+Allures!$N13,MROUND(((((SUM($C$1,R13*10,Allures!$P13)/$C$1)-(INT(SUM($C$1,R13*10,Allures!$P13)/$C$1)))*$C$1)/10),0.5),IF(S$2&lt;=Allures!$F13+Allures!$J13+Allures!$N13+Allures!$R13,MROUND(((((SUM($C$1,R13*10,Allures!$T13)/$C$1)-(INT(SUM($C$1,R13*10,Allures!$T13)/$C$1)))*$C$1)/10),0.5),IF(S$2&lt;=Allures!$F13+Allures!$J13+Allures!$N13+Allures!$R13+Allures!$V13,MROUND(((((SUM($C$1,R13*10,Allures!$X13)/$C$1)-(INT(SUM($C$1,R13*10,Allures!$X13)/$C$1)))*$C$1)/10),0.5),IF(S$2&lt;=Allures!$F13+Allures!$J13+Allures!$N13+Allures!$R13+Allures!$V13+Allures!$Z13,MROUND(((((SUM($C$1,R13*10,Allures!$AB13)/$C$1)-(INT(SUM($C$1,R13*10,Allures!$AB13)/$C$1)))*$C$1)/10),0.5),IF(S$2&lt;= Allures!$F13+Allures!$J13+Allures!$N13+Allures!$R13+Allures!$V13+Allures!$Z13+Allures!$AD13,MROUND(((((SUM($C$1,Repères!R13*10,Allures!$AF13)/$C$1)-(INT(SUM($C$1,Repères!R13*10,Allures!$AF13)/$C$1)))*$C$1)/10),0.5),IF(S$2&lt;=Allures!$F13+Allures!$J13+Allures!$N13+Allures!$R13+Allures!$V13+Allures!$Z13+Allures!$AD13+Allures!$AH13,MROUND(((((SUM($C$1,Repères!R13*10,Allures!$AJ13)/$C$1)-(INT(SUM($C$1,Repères!R13*10,Allures!$AJ13)/$C$1)))*$C$1)/10),0.5),IF(S$2&lt;= Allures!$F13+Allures!$J13+Allures!$N13+Allures!$R13+Allures!$V13+Allures!$Z13+Allures!$AD13+Allures!$AH13+Allures!$AL13,MROUND(((((SUM($C$1,Repères!R13*10,Allures!$AN13  )/$C$1)-(INT(SUM($C$1,Repères!R13*10,Allures!$AN13  )/$C$1)))*$C$1)/10),0.5),IF(S$2&lt;= Allures!$F13+Allures!$J13+Allures!$N13+Allures!$R13+Allures!$V13+Allures!$Z13+Allures!$AD13+Allures!$AH13+Allures!$AL13+Allures!$AP13,MROUND(((((SUM($C$1,Repères!R13*10,Allures!$AR13 )/$C$1)-(INT(SUM($C$1,R13*10,Allures!$AR13 )/$C$1)))*$C$1)/10),0.5), IF(S$2&lt;= Allures!$F13+Allures!$J13+Allures!$N13+Allures!$R13+Allures!$V13+Allures!$Z13+Allures!$AD13+Allures!$AH13+Allures!$AL13+Allures!$AP13+Allures!$AT13,MROUND(((((SUM($C$1,Repères!R13*10,Allures!$AV13)/$C$1)-(INT(SUM($C$1,R13*10, Allures!$AV13)/$C$1)))*$C$1)/10),0.5), IF( S$2&lt;= Allures!$F13+Allures!$J13+Allures!$N13+Allures!$R13+Allures!$V13+Allures!$Z13+Allures!$AD13+Allures!$AH13+Allures!$AL13+Allures!$AP13+Allures!$AT13+Allures!$AT13+Allures!$AX13,MROUND(((((SUM($C$1,Repères!R13*10,Allures!$AZ13  )/$C$1)-(INT(SUM($C$1,R13*10,Allures!$AZ13)/$C$1)))*$C$1)/10),0.5),""))))))))))))</f>
        <v/>
      </c>
      <c r="T13" s="34" t="str">
        <f>IF(T$2&lt;=Allures!$F13,MROUND((((((Allures!$H13*T$2)/$C$1)-INT((Allures!$H13*T$2)/$C$1))*$C$1)/10),0.5),IF(T$2&lt;=Allures!$F13+Allures!$J13,MROUND(((((SUM($C$1,S13*10,Allures!$L13)/$C$1)-(INT(SUM($C$1,S13*10,Allures!$L13)/$C$1)))*$C$1)/10),0.5),IF(T$2&lt;=Allures!$F13+Allures!$J13+Allures!$N13,MROUND(((((SUM($C$1,S13*10,Allures!$P13)/$C$1)-(INT(SUM($C$1,S13*10,Allures!$P13)/$C$1)))*$C$1)/10),0.5),IF(T$2&lt;=Allures!$F13+Allures!$J13+Allures!$N13+Allures!$R13,MROUND(((((SUM($C$1,S13*10,Allures!$T13)/$C$1)-(INT(SUM($C$1,S13*10,Allures!$T13)/$C$1)))*$C$1)/10),0.5),IF(T$2&lt;=Allures!$F13+Allures!$J13+Allures!$N13+Allures!$R13+Allures!$V13,MROUND(((((SUM($C$1,S13*10,Allures!$X13)/$C$1)-(INT(SUM($C$1,S13*10,Allures!$X13)/$C$1)))*$C$1)/10),0.5),IF(T$2&lt;=Allures!$F13+Allures!$J13+Allures!$N13+Allures!$R13+Allures!$V13+Allures!$Z13,MROUND(((((SUM($C$1,S13*10,Allures!$AB13)/$C$1)-(INT(SUM($C$1,S13*10,Allures!$AB13)/$C$1)))*$C$1)/10),0.5),IF(T$2&lt;= Allures!$F13+Allures!$J13+Allures!$N13+Allures!$R13+Allures!$V13+Allures!$Z13+Allures!$AD13,MROUND(((((SUM($C$1,Repères!S13*10,Allures!$AF13)/$C$1)-(INT(SUM($C$1,Repères!S13*10,Allures!$AF13)/$C$1)))*$C$1)/10),0.5),IF(T$2&lt;=Allures!$F13+Allures!$J13+Allures!$N13+Allures!$R13+Allures!$V13+Allures!$Z13+Allures!$AD13+Allures!$AH13,MROUND(((((SUM($C$1,Repères!S13*10,Allures!$AJ13)/$C$1)-(INT(SUM($C$1,Repères!S13*10,Allures!$AJ13)/$C$1)))*$C$1)/10),0.5),IF(T$2&lt;= Allures!$F13+Allures!$J13+Allures!$N13+Allures!$R13+Allures!$V13+Allures!$Z13+Allures!$AD13+Allures!$AH13+Allures!$AL13,MROUND(((((SUM($C$1,Repères!S13*10,Allures!$AN13  )/$C$1)-(INT(SUM($C$1,Repères!S13*10,Allures!$AN13  )/$C$1)))*$C$1)/10),0.5),IF(T$2&lt;= Allures!$F13+Allures!$J13+Allures!$N13+Allures!$R13+Allures!$V13+Allures!$Z13+Allures!$AD13+Allures!$AH13+Allures!$AL13+Allures!$AP13,MROUND(((((SUM($C$1,Repères!S13*10,Allures!$AR13 )/$C$1)-(INT(SUM($C$1,S13*10,Allures!$AR13 )/$C$1)))*$C$1)/10),0.5), IF(T$2&lt;= Allures!$F13+Allures!$J13+Allures!$N13+Allures!$R13+Allures!$V13+Allures!$Z13+Allures!$AD13+Allures!$AH13+Allures!$AL13+Allures!$AP13+Allures!$AT13,MROUND(((((SUM($C$1,Repères!S13*10,Allures!$AV13)/$C$1)-(INT(SUM($C$1,S13*10, Allures!$AV13)/$C$1)))*$C$1)/10),0.5), IF( T$2&lt;= Allures!$F13+Allures!$J13+Allures!$N13+Allures!$R13+Allures!$V13+Allures!$Z13+Allures!$AD13+Allures!$AH13+Allures!$AL13+Allures!$AP13+Allures!$AT13+Allures!$AT13+Allures!$AX13,MROUND(((((SUM($C$1,Repères!S13*10,Allures!$AZ13  )/$C$1)-(INT(SUM($C$1,S13*10,Allures!$AZ13)/$C$1)))*$C$1)/10),0.5),""))))))))))))</f>
        <v/>
      </c>
      <c r="U13" s="34" t="str">
        <f>IF(U$2&lt;=Allures!$F13,MROUND((((((Allures!$H13*U$2)/$C$1)-INT((Allures!$H13*U$2)/$C$1))*$C$1)/10),0.5),IF(U$2&lt;=Allures!$F13+Allures!$J13,MROUND(((((SUM($C$1,T13*10,Allures!$L13)/$C$1)-(INT(SUM($C$1,T13*10,Allures!$L13)/$C$1)))*$C$1)/10),0.5),IF(U$2&lt;=Allures!$F13+Allures!$J13+Allures!$N13,MROUND(((((SUM($C$1,T13*10,Allures!$P13)/$C$1)-(INT(SUM($C$1,T13*10,Allures!$P13)/$C$1)))*$C$1)/10),0.5),IF(U$2&lt;=Allures!$F13+Allures!$J13+Allures!$N13+Allures!$R13,MROUND(((((SUM($C$1,T13*10,Allures!$T13)/$C$1)-(INT(SUM($C$1,T13*10,Allures!$T13)/$C$1)))*$C$1)/10),0.5),IF(U$2&lt;=Allures!$F13+Allures!$J13+Allures!$N13+Allures!$R13+Allures!$V13,MROUND(((((SUM($C$1,T13*10,Allures!$X13)/$C$1)-(INT(SUM($C$1,T13*10,Allures!$X13)/$C$1)))*$C$1)/10),0.5),IF(U$2&lt;=Allures!$F13+Allures!$J13+Allures!$N13+Allures!$R13+Allures!$V13+Allures!$Z13,MROUND(((((SUM($C$1,T13*10,Allures!$AB13)/$C$1)-(INT(SUM($C$1,T13*10,Allures!$AB13)/$C$1)))*$C$1)/10),0.5),IF(U$2&lt;= Allures!$F13+Allures!$J13+Allures!$N13+Allures!$R13+Allures!$V13+Allures!$Z13+Allures!$AD13,MROUND(((((SUM($C$1,Repères!T13*10,Allures!$AF13)/$C$1)-(INT(SUM($C$1,Repères!T13*10,Allures!$AF13)/$C$1)))*$C$1)/10),0.5),IF(U$2&lt;=Allures!$F13+Allures!$J13+Allures!$N13+Allures!$R13+Allures!$V13+Allures!$Z13+Allures!$AD13+Allures!$AH13,MROUND(((((SUM($C$1,Repères!T13*10,Allures!$AJ13)/$C$1)-(INT(SUM($C$1,Repères!T13*10,Allures!$AJ13)/$C$1)))*$C$1)/10),0.5),IF(U$2&lt;= Allures!$F13+Allures!$J13+Allures!$N13+Allures!$R13+Allures!$V13+Allures!$Z13+Allures!$AD13+Allures!$AH13+Allures!$AL13,MROUND(((((SUM($C$1,Repères!T13*10,Allures!$AN13  )/$C$1)-(INT(SUM($C$1,Repères!T13*10,Allures!$AN13  )/$C$1)))*$C$1)/10),0.5),IF(U$2&lt;= Allures!$F13+Allures!$J13+Allures!$N13+Allures!$R13+Allures!$V13+Allures!$Z13+Allures!$AD13+Allures!$AH13+Allures!$AL13+Allures!$AP13,MROUND(((((SUM($C$1,Repères!T13*10,Allures!$AR13 )/$C$1)-(INT(SUM($C$1,T13*10,Allures!$AR13 )/$C$1)))*$C$1)/10),0.5), IF(U$2&lt;= Allures!$F13+Allures!$J13+Allures!$N13+Allures!$R13+Allures!$V13+Allures!$Z13+Allures!$AD13+Allures!$AH13+Allures!$AL13+Allures!$AP13+Allures!$AT13,MROUND(((((SUM($C$1,Repères!T13*10,Allures!$AV13)/$C$1)-(INT(SUM($C$1,T13*10, Allures!$AV13)/$C$1)))*$C$1)/10),0.5), IF( U$2&lt;= Allures!$F13+Allures!$J13+Allures!$N13+Allures!$R13+Allures!$V13+Allures!$Z13+Allures!$AD13+Allures!$AH13+Allures!$AL13+Allures!$AP13+Allures!$AT13+Allures!$AT13+Allures!$AX13,MROUND(((((SUM($C$1,Repères!T13*10,Allures!$AZ13  )/$C$1)-(INT(SUM($C$1,T13*10,Allures!$AZ13)/$C$1)))*$C$1)/10),0.5),""))))))))))))</f>
        <v/>
      </c>
      <c r="V13" s="34" t="str">
        <f>IF(V$2&lt;=Allures!$F13,MROUND((((((Allures!$H13*V$2)/$C$1)-INT((Allures!$H13*V$2)/$C$1))*$C$1)/10),0.5),IF(V$2&lt;=Allures!$F13+Allures!$J13,MROUND(((((SUM($C$1,U13*10,Allures!$L13)/$C$1)-(INT(SUM($C$1,U13*10,Allures!$L13)/$C$1)))*$C$1)/10),0.5),IF(V$2&lt;=Allures!$F13+Allures!$J13+Allures!$N13,MROUND(((((SUM($C$1,U13*10,Allures!$P13)/$C$1)-(INT(SUM($C$1,U13*10,Allures!$P13)/$C$1)))*$C$1)/10),0.5),IF(V$2&lt;=Allures!$F13+Allures!$J13+Allures!$N13+Allures!$R13,MROUND(((((SUM($C$1,U13*10,Allures!$T13)/$C$1)-(INT(SUM($C$1,U13*10,Allures!$T13)/$C$1)))*$C$1)/10),0.5),IF(V$2&lt;=Allures!$F13+Allures!$J13+Allures!$N13+Allures!$R13+Allures!$V13,MROUND(((((SUM($C$1,U13*10,Allures!$X13)/$C$1)-(INT(SUM($C$1,U13*10,Allures!$X13)/$C$1)))*$C$1)/10),0.5),IF(V$2&lt;=Allures!$F13+Allures!$J13+Allures!$N13+Allures!$R13+Allures!$V13+Allures!$Z13,MROUND(((((SUM($C$1,U13*10,Allures!$AB13)/$C$1)-(INT(SUM($C$1,U13*10,Allures!$AB13)/$C$1)))*$C$1)/10),0.5),IF(V$2&lt;= Allures!$F13+Allures!$J13+Allures!$N13+Allures!$R13+Allures!$V13+Allures!$Z13+Allures!$AD13,MROUND(((((SUM($C$1,Repères!U13*10,Allures!$AF13)/$C$1)-(INT(SUM($C$1,Repères!U13*10,Allures!$AF13)/$C$1)))*$C$1)/10),0.5),IF(V$2&lt;=Allures!$F13+Allures!$J13+Allures!$N13+Allures!$R13+Allures!$V13+Allures!$Z13+Allures!$AD13+Allures!$AH13,MROUND(((((SUM($C$1,Repères!U13*10,Allures!$AJ13)/$C$1)-(INT(SUM($C$1,Repères!U13*10,Allures!$AJ13)/$C$1)))*$C$1)/10),0.5),IF(V$2&lt;= Allures!$F13+Allures!$J13+Allures!$N13+Allures!$R13+Allures!$V13+Allures!$Z13+Allures!$AD13+Allures!$AH13+Allures!$AL13,MROUND(((((SUM($C$1,Repères!U13*10,Allures!$AN13  )/$C$1)-(INT(SUM($C$1,Repères!U13*10,Allures!$AN13  )/$C$1)))*$C$1)/10),0.5),IF(V$2&lt;= Allures!$F13+Allures!$J13+Allures!$N13+Allures!$R13+Allures!$V13+Allures!$Z13+Allures!$AD13+Allures!$AH13+Allures!$AL13+Allures!$AP13,MROUND(((((SUM($C$1,Repères!U13*10,Allures!$AR13 )/$C$1)-(INT(SUM($C$1,U13*10,Allures!$AR13 )/$C$1)))*$C$1)/10),0.5), IF(V$2&lt;= Allures!$F13+Allures!$J13+Allures!$N13+Allures!$R13+Allures!$V13+Allures!$Z13+Allures!$AD13+Allures!$AH13+Allures!$AL13+Allures!$AP13+Allures!$AT13,MROUND(((((SUM($C$1,Repères!U13*10,Allures!$AV13)/$C$1)-(INT(SUM($C$1,U13*10, Allures!$AV13)/$C$1)))*$C$1)/10),0.5), IF( V$2&lt;= Allures!$F13+Allures!$J13+Allures!$N13+Allures!$R13+Allures!$V13+Allures!$Z13+Allures!$AD13+Allures!$AH13+Allures!$AL13+Allures!$AP13+Allures!$AT13+Allures!$AT13+Allures!$AX13,MROUND(((((SUM($C$1,Repères!U13*10,Allures!$AZ13  )/$C$1)-(INT(SUM($C$1,U13*10,Allures!$AZ13)/$C$1)))*$C$1)/10),0.5),""))))))))))))</f>
        <v/>
      </c>
      <c r="W13" s="34" t="str">
        <f>IF(W$2&lt;=Allures!$F13,MROUND((((((Allures!$H13*W$2)/$C$1)-INT((Allures!$H13*W$2)/$C$1))*$C$1)/10),0.5),IF(W$2&lt;=Allures!$F13+Allures!$J13,MROUND(((((SUM($C$1,V13*10,Allures!$L13)/$C$1)-(INT(SUM($C$1,V13*10,Allures!$L13)/$C$1)))*$C$1)/10),0.5),IF(W$2&lt;=Allures!$F13+Allures!$J13+Allures!$N13,MROUND(((((SUM($C$1,V13*10,Allures!$P13)/$C$1)-(INT(SUM($C$1,V13*10,Allures!$P13)/$C$1)))*$C$1)/10),0.5),IF(W$2&lt;=Allures!$F13+Allures!$J13+Allures!$N13+Allures!$R13,MROUND(((((SUM($C$1,V13*10,Allures!$T13)/$C$1)-(INT(SUM($C$1,V13*10,Allures!$T13)/$C$1)))*$C$1)/10),0.5),IF(W$2&lt;=Allures!$F13+Allures!$J13+Allures!$N13+Allures!$R13+Allures!$V13,MROUND(((((SUM($C$1,V13*10,Allures!$X13)/$C$1)-(INT(SUM($C$1,V13*10,Allures!$X13)/$C$1)))*$C$1)/10),0.5),IF(W$2&lt;=Allures!$F13+Allures!$J13+Allures!$N13+Allures!$R13+Allures!$V13+Allures!$Z13,MROUND(((((SUM($C$1,V13*10,Allures!$AB13)/$C$1)-(INT(SUM($C$1,V13*10,Allures!$AB13)/$C$1)))*$C$1)/10),0.5),IF(W$2&lt;= Allures!$F13+Allures!$J13+Allures!$N13+Allures!$R13+Allures!$V13+Allures!$Z13+Allures!$AD13,MROUND(((((SUM($C$1,Repères!V13*10,Allures!$AF13)/$C$1)-(INT(SUM($C$1,Repères!V13*10,Allures!$AF13)/$C$1)))*$C$1)/10),0.5),IF(W$2&lt;=Allures!$F13+Allures!$J13+Allures!$N13+Allures!$R13+Allures!$V13+Allures!$Z13+Allures!$AD13+Allures!$AH13,MROUND(((((SUM($C$1,Repères!V13*10,Allures!$AJ13)/$C$1)-(INT(SUM($C$1,Repères!V13*10,Allures!$AJ13)/$C$1)))*$C$1)/10),0.5),IF(W$2&lt;= Allures!$F13+Allures!$J13+Allures!$N13+Allures!$R13+Allures!$V13+Allures!$Z13+Allures!$AD13+Allures!$AH13+Allures!$AL13,MROUND(((((SUM($C$1,Repères!V13*10,Allures!$AN13  )/$C$1)-(INT(SUM($C$1,Repères!V13*10,Allures!$AN13  )/$C$1)))*$C$1)/10),0.5),IF(W$2&lt;= Allures!$F13+Allures!$J13+Allures!$N13+Allures!$R13+Allures!$V13+Allures!$Z13+Allures!$AD13+Allures!$AH13+Allures!$AL13+Allures!$AP13,MROUND(((((SUM($C$1,Repères!V13*10,Allures!$AR13 )/$C$1)-(INT(SUM($C$1,V13*10,Allures!$AR13 )/$C$1)))*$C$1)/10),0.5), IF(W$2&lt;= Allures!$F13+Allures!$J13+Allures!$N13+Allures!$R13+Allures!$V13+Allures!$Z13+Allures!$AD13+Allures!$AH13+Allures!$AL13+Allures!$AP13+Allures!$AT13,MROUND(((((SUM($C$1,Repères!V13*10,Allures!$AV13)/$C$1)-(INT(SUM($C$1,V13*10, Allures!$AV13)/$C$1)))*$C$1)/10),0.5), IF( W$2&lt;= Allures!$F13+Allures!$J13+Allures!$N13+Allures!$R13+Allures!$V13+Allures!$Z13+Allures!$AD13+Allures!$AH13+Allures!$AL13+Allures!$AP13+Allures!$AT13+Allures!$AT13+Allures!$AX13,MROUND(((((SUM($C$1,Repères!V13*10,Allures!$AZ13  )/$C$1)-(INT(SUM($C$1,V13*10,Allures!$AZ13)/$C$1)))*$C$1)/10),0.5),""))))))))))))</f>
        <v/>
      </c>
      <c r="X13" s="34" t="str">
        <f>IF(X$2&lt;=Allures!$F13,MROUND((((((Allures!$H13*X$2)/$C$1)-INT((Allures!$H13*X$2)/$C$1))*$C$1)/10),0.5),IF(X$2&lt;=Allures!$F13+Allures!$J13,MROUND(((((SUM($C$1,W13*10,Allures!$L13)/$C$1)-(INT(SUM($C$1,W13*10,Allures!$L13)/$C$1)))*$C$1)/10),0.5),IF(X$2&lt;=Allures!$F13+Allures!$J13+Allures!$N13,MROUND(((((SUM($C$1,W13*10,Allures!$P13)/$C$1)-(INT(SUM($C$1,W13*10,Allures!$P13)/$C$1)))*$C$1)/10),0.5),IF(X$2&lt;=Allures!$F13+Allures!$J13+Allures!$N13+Allures!$R13,MROUND(((((SUM($C$1,W13*10,Allures!$T13)/$C$1)-(INT(SUM($C$1,W13*10,Allures!$T13)/$C$1)))*$C$1)/10),0.5),IF(X$2&lt;=Allures!$F13+Allures!$J13+Allures!$N13+Allures!$R13+Allures!$V13,MROUND(((((SUM($C$1,W13*10,Allures!$X13)/$C$1)-(INT(SUM($C$1,W13*10,Allures!$X13)/$C$1)))*$C$1)/10),0.5),IF(X$2&lt;=Allures!$F13+Allures!$J13+Allures!$N13+Allures!$R13+Allures!$V13+Allures!$Z13,MROUND(((((SUM($C$1,W13*10,Allures!$AB13)/$C$1)-(INT(SUM($C$1,W13*10,Allures!$AB13)/$C$1)))*$C$1)/10),0.5),IF(X$2&lt;= Allures!$F13+Allures!$J13+Allures!$N13+Allures!$R13+Allures!$V13+Allures!$Z13+Allures!$AD13,MROUND(((((SUM($C$1,Repères!W13*10,Allures!$AF13)/$C$1)-(INT(SUM($C$1,Repères!W13*10,Allures!$AF13)/$C$1)))*$C$1)/10),0.5),IF(X$2&lt;=Allures!$F13+Allures!$J13+Allures!$N13+Allures!$R13+Allures!$V13+Allures!$Z13+Allures!$AD13+Allures!$AH13,MROUND(((((SUM($C$1,Repères!W13*10,Allures!$AJ13)/$C$1)-(INT(SUM($C$1,Repères!W13*10,Allures!$AJ13)/$C$1)))*$C$1)/10),0.5),IF(X$2&lt;= Allures!$F13+Allures!$J13+Allures!$N13+Allures!$R13+Allures!$V13+Allures!$Z13+Allures!$AD13+Allures!$AH13+Allures!$AL13,MROUND(((((SUM($C$1,Repères!W13*10,Allures!$AN13  )/$C$1)-(INT(SUM($C$1,Repères!W13*10,Allures!$AN13  )/$C$1)))*$C$1)/10),0.5),IF(X$2&lt;= Allures!$F13+Allures!$J13+Allures!$N13+Allures!$R13+Allures!$V13+Allures!$Z13+Allures!$AD13+Allures!$AH13+Allures!$AL13+Allures!$AP13,MROUND(((((SUM($C$1,Repères!W13*10,Allures!$AR13 )/$C$1)-(INT(SUM($C$1,W13*10,Allures!$AR13 )/$C$1)))*$C$1)/10),0.5), IF(X$2&lt;= Allures!$F13+Allures!$J13+Allures!$N13+Allures!$R13+Allures!$V13+Allures!$Z13+Allures!$AD13+Allures!$AH13+Allures!$AL13+Allures!$AP13+Allures!$AT13,MROUND(((((SUM($C$1,Repères!W13*10,Allures!$AV13)/$C$1)-(INT(SUM($C$1,W13*10, Allures!$AV13)/$C$1)))*$C$1)/10),0.5), IF( X$2&lt;= Allures!$F13+Allures!$J13+Allures!$N13+Allures!$R13+Allures!$V13+Allures!$Z13+Allures!$AD13+Allures!$AH13+Allures!$AL13+Allures!$AP13+Allures!$AT13+Allures!$AT13+Allures!$AX13,MROUND(((((SUM($C$1,Repères!W13*10,Allures!$AZ13  )/$C$1)-(INT(SUM($C$1,W13*10,Allures!$AZ13)/$C$1)))*$C$1)/10),0.5),""))))))))))))</f>
        <v/>
      </c>
      <c r="Y13" s="34" t="str">
        <f>IF(Y$2&lt;=Allures!$F13,MROUND((((((Allures!$H13*Y$2)/$C$1)-INT((Allures!$H13*Y$2)/$C$1))*$C$1)/10),0.5),IF(Y$2&lt;=Allures!$F13+Allures!$J13,MROUND(((((SUM($C$1,X13*10,Allures!$L13)/$C$1)-(INT(SUM($C$1,X13*10,Allures!$L13)/$C$1)))*$C$1)/10),0.5),IF(Y$2&lt;=Allures!$F13+Allures!$J13+Allures!$N13,MROUND(((((SUM($C$1,X13*10,Allures!$P13)/$C$1)-(INT(SUM($C$1,X13*10,Allures!$P13)/$C$1)))*$C$1)/10),0.5),IF(Y$2&lt;=Allures!$F13+Allures!$J13+Allures!$N13+Allures!$R13,MROUND(((((SUM($C$1,X13*10,Allures!$T13)/$C$1)-(INT(SUM($C$1,X13*10,Allures!$T13)/$C$1)))*$C$1)/10),0.5),IF(Y$2&lt;=Allures!$F13+Allures!$J13+Allures!$N13+Allures!$R13+Allures!$V13,MROUND(((((SUM($C$1,X13*10,Allures!$X13)/$C$1)-(INT(SUM($C$1,X13*10,Allures!$X13)/$C$1)))*$C$1)/10),0.5),IF(Y$2&lt;=Allures!$F13+Allures!$J13+Allures!$N13+Allures!$R13+Allures!$V13+Allures!$Z13,MROUND(((((SUM($C$1,X13*10,Allures!$AB13)/$C$1)-(INT(SUM($C$1,X13*10,Allures!$AB13)/$C$1)))*$C$1)/10),0.5),IF(Y$2&lt;= Allures!$F13+Allures!$J13+Allures!$N13+Allures!$R13+Allures!$V13+Allures!$Z13+Allures!$AD13,MROUND(((((SUM($C$1,Repères!X13*10,Allures!$AF13)/$C$1)-(INT(SUM($C$1,Repères!X13*10,Allures!$AF13)/$C$1)))*$C$1)/10),0.5),IF(Y$2&lt;=Allures!$F13+Allures!$J13+Allures!$N13+Allures!$R13+Allures!$V13+Allures!$Z13+Allures!$AD13+Allures!$AH13,MROUND(((((SUM($C$1,Repères!X13*10,Allures!$AJ13)/$C$1)-(INT(SUM($C$1,Repères!X13*10,Allures!$AJ13)/$C$1)))*$C$1)/10),0.5),IF(Y$2&lt;= Allures!$F13+Allures!$J13+Allures!$N13+Allures!$R13+Allures!$V13+Allures!$Z13+Allures!$AD13+Allures!$AH13+Allures!$AL13,MROUND(((((SUM($C$1,Repères!X13*10,Allures!$AN13  )/$C$1)-(INT(SUM($C$1,Repères!X13*10,Allures!$AN13  )/$C$1)))*$C$1)/10),0.5),IF(Y$2&lt;= Allures!$F13+Allures!$J13+Allures!$N13+Allures!$R13+Allures!$V13+Allures!$Z13+Allures!$AD13+Allures!$AH13+Allures!$AL13+Allures!$AP13,MROUND(((((SUM($C$1,Repères!X13*10,Allures!$AR13 )/$C$1)-(INT(SUM($C$1,X13*10,Allures!$AR13 )/$C$1)))*$C$1)/10),0.5), IF(Y$2&lt;= Allures!$F13+Allures!$J13+Allures!$N13+Allures!$R13+Allures!$V13+Allures!$Z13+Allures!$AD13+Allures!$AH13+Allures!$AL13+Allures!$AP13+Allures!$AT13,MROUND(((((SUM($C$1,Repères!X13*10,Allures!$AV13)/$C$1)-(INT(SUM($C$1,X13*10, Allures!$AV13)/$C$1)))*$C$1)/10),0.5), IF( Y$2&lt;= Allures!$F13+Allures!$J13+Allures!$N13+Allures!$R13+Allures!$V13+Allures!$Z13+Allures!$AD13+Allures!$AH13+Allures!$AL13+Allures!$AP13+Allures!$AT13+Allures!$AT13+Allures!$AX13,MROUND(((((SUM($C$1,Repères!X13*10,Allures!$AZ13  )/$C$1)-(INT(SUM($C$1,X13*10,Allures!$AZ13)/$C$1)))*$C$1)/10),0.5),""))))))))))))</f>
        <v/>
      </c>
      <c r="Z13" s="34" t="str">
        <f>IF(Z$2&lt;=Allures!$F13,MROUND((((((Allures!$H13*Z$2)/$C$1)-INT((Allures!$H13*Z$2)/$C$1))*$C$1)/10),0.5),IF(Z$2&lt;=Allures!$F13+Allures!$J13,MROUND(((((SUM($C$1,Y13*10,Allures!$L13)/$C$1)-(INT(SUM($C$1,Y13*10,Allures!$L13)/$C$1)))*$C$1)/10),0.5),IF(Z$2&lt;=Allures!$F13+Allures!$J13+Allures!$N13,MROUND(((((SUM($C$1,Y13*10,Allures!$P13)/$C$1)-(INT(SUM($C$1,Y13*10,Allures!$P13)/$C$1)))*$C$1)/10),0.5),IF(Z$2&lt;=Allures!$F13+Allures!$J13+Allures!$N13+Allures!$R13,MROUND(((((SUM($C$1,Y13*10,Allures!$T13)/$C$1)-(INT(SUM($C$1,Y13*10,Allures!$T13)/$C$1)))*$C$1)/10),0.5),IF(Z$2&lt;=Allures!$F13+Allures!$J13+Allures!$N13+Allures!$R13+Allures!$V13,MROUND(((((SUM($C$1,Y13*10,Allures!$X13)/$C$1)-(INT(SUM($C$1,Y13*10,Allures!$X13)/$C$1)))*$C$1)/10),0.5),IF(Z$2&lt;=Allures!$F13+Allures!$J13+Allures!$N13+Allures!$R13+Allures!$V13+Allures!$Z13,MROUND(((((SUM($C$1,Y13*10,Allures!$AB13)/$C$1)-(INT(SUM($C$1,Y13*10,Allures!$AB13)/$C$1)))*$C$1)/10),0.5),IF(Z$2&lt;= Allures!$F13+Allures!$J13+Allures!$N13+Allures!$R13+Allures!$V13+Allures!$Z13+Allures!$AD13,MROUND(((((SUM($C$1,Repères!Y13*10,Allures!$AF13)/$C$1)-(INT(SUM($C$1,Repères!Y13*10,Allures!$AF13)/$C$1)))*$C$1)/10),0.5),IF(Z$2&lt;=Allures!$F13+Allures!$J13+Allures!$N13+Allures!$R13+Allures!$V13+Allures!$Z13+Allures!$AD13+Allures!$AH13,MROUND(((((SUM($C$1,Repères!Y13*10,Allures!$AJ13)/$C$1)-(INT(SUM($C$1,Repères!Y13*10,Allures!$AJ13)/$C$1)))*$C$1)/10),0.5),IF(Z$2&lt;= Allures!$F13+Allures!$J13+Allures!$N13+Allures!$R13+Allures!$V13+Allures!$Z13+Allures!$AD13+Allures!$AH13+Allures!$AL13,MROUND(((((SUM($C$1,Repères!Y13*10,Allures!$AN13  )/$C$1)-(INT(SUM($C$1,Repères!Y13*10,Allures!$AN13  )/$C$1)))*$C$1)/10),0.5),IF(Z$2&lt;= Allures!$F13+Allures!$J13+Allures!$N13+Allures!$R13+Allures!$V13+Allures!$Z13+Allures!$AD13+Allures!$AH13+Allures!$AL13+Allures!$AP13,MROUND(((((SUM($C$1,Repères!Y13*10,Allures!$AR13 )/$C$1)-(INT(SUM($C$1,Y13*10,Allures!$AR13 )/$C$1)))*$C$1)/10),0.5), IF(Z$2&lt;= Allures!$F13+Allures!$J13+Allures!$N13+Allures!$R13+Allures!$V13+Allures!$Z13+Allures!$AD13+Allures!$AH13+Allures!$AL13+Allures!$AP13+Allures!$AT13,MROUND(((((SUM($C$1,Repères!Y13*10,Allures!$AV13)/$C$1)-(INT(SUM($C$1,Y13*10, Allures!$AV13)/$C$1)))*$C$1)/10),0.5), IF( Z$2&lt;= Allures!$F13+Allures!$J13+Allures!$N13+Allures!$R13+Allures!$V13+Allures!$Z13+Allures!$AD13+Allures!$AH13+Allures!$AL13+Allures!$AP13+Allures!$AT13+Allures!$AT13+Allures!$AX13,MROUND(((((SUM($C$1,Repères!Y13*10,Allures!$AZ13  )/$C$1)-(INT(SUM($C$1,Y13*10,Allures!$AZ13)/$C$1)))*$C$1)/10),0.5),""))))))))))))</f>
        <v/>
      </c>
      <c r="AA13" s="34" t="str">
        <f>IF(AA$2&lt;=Allures!$F13,MROUND((((((Allures!$H13*AA$2)/$C$1)-INT((Allures!$H13*AA$2)/$C$1))*$C$1)/10),0.5),IF(AA$2&lt;=Allures!$F13+Allures!$J13,MROUND(((((SUM($C$1,Z13*10,Allures!$L13)/$C$1)-(INT(SUM($C$1,Z13*10,Allures!$L13)/$C$1)))*$C$1)/10),0.5),IF(AA$2&lt;=Allures!$F13+Allures!$J13+Allures!$N13,MROUND(((((SUM($C$1,Z13*10,Allures!$P13)/$C$1)-(INT(SUM($C$1,Z13*10,Allures!$P13)/$C$1)))*$C$1)/10),0.5),IF(AA$2&lt;=Allures!$F13+Allures!$J13+Allures!$N13+Allures!$R13,MROUND(((((SUM($C$1,Z13*10,Allures!$T13)/$C$1)-(INT(SUM($C$1,Z13*10,Allures!$T13)/$C$1)))*$C$1)/10),0.5),IF(AA$2&lt;=Allures!$F13+Allures!$J13+Allures!$N13+Allures!$R13+Allures!$V13,MROUND(((((SUM($C$1,Z13*10,Allures!$X13)/$C$1)-(INT(SUM($C$1,Z13*10,Allures!$X13)/$C$1)))*$C$1)/10),0.5),IF(AA$2&lt;=Allures!$F13+Allures!$J13+Allures!$N13+Allures!$R13+Allures!$V13+Allures!$Z13,MROUND(((((SUM($C$1,Z13*10,Allures!$AB13)/$C$1)-(INT(SUM($C$1,Z13*10,Allures!$AB13)/$C$1)))*$C$1)/10),0.5),IF(AA$2&lt;= Allures!$F13+Allures!$J13+Allures!$N13+Allures!$R13+Allures!$V13+Allures!$Z13+Allures!$AD13,MROUND(((((SUM($C$1,Repères!Z13*10,Allures!$AF13)/$C$1)-(INT(SUM($C$1,Repères!Z13*10,Allures!$AF13)/$C$1)))*$C$1)/10),0.5),IF(AA$2&lt;=Allures!$F13+Allures!$J13+Allures!$N13+Allures!$R13+Allures!$V13+Allures!$Z13+Allures!$AD13+Allures!$AH13,MROUND(((((SUM($C$1,Repères!Z13*10,Allures!$AJ13)/$C$1)-(INT(SUM($C$1,Repères!Z13*10,Allures!$AJ13)/$C$1)))*$C$1)/10),0.5),IF(AA$2&lt;= Allures!$F13+Allures!$J13+Allures!$N13+Allures!$R13+Allures!$V13+Allures!$Z13+Allures!$AD13+Allures!$AH13+Allures!$AL13,MROUND(((((SUM($C$1,Repères!Z13*10,Allures!$AN13  )/$C$1)-(INT(SUM($C$1,Repères!Z13*10,Allures!$AN13  )/$C$1)))*$C$1)/10),0.5),IF(AA$2&lt;= Allures!$F13+Allures!$J13+Allures!$N13+Allures!$R13+Allures!$V13+Allures!$Z13+Allures!$AD13+Allures!$AH13+Allures!$AL13+Allures!$AP13,MROUND(((((SUM($C$1,Repères!Z13*10,Allures!$AR13 )/$C$1)-(INT(SUM($C$1,Z13*10,Allures!$AR13 )/$C$1)))*$C$1)/10),0.5), IF(AA$2&lt;= Allures!$F13+Allures!$J13+Allures!$N13+Allures!$R13+Allures!$V13+Allures!$Z13+Allures!$AD13+Allures!$AH13+Allures!$AL13+Allures!$AP13+Allures!$AT13,MROUND(((((SUM($C$1,Repères!Z13*10,Allures!$AV13)/$C$1)-(INT(SUM($C$1,Z13*10, Allures!$AV13)/$C$1)))*$C$1)/10),0.5), IF( AA$2&lt;= Allures!$F13+Allures!$J13+Allures!$N13+Allures!$R13+Allures!$V13+Allures!$Z13+Allures!$AD13+Allures!$AH13+Allures!$AL13+Allures!$AP13+Allures!$AT13+Allures!$AT13+Allures!$AX13,MROUND(((((SUM($C$1,Repères!Z13*10,Allures!$AZ13  )/$C$1)-(INT(SUM($C$1,Z13*10,Allures!$AZ13)/$C$1)))*$C$1)/10),0.5),""))))))))))))</f>
        <v/>
      </c>
      <c r="AB13" s="34" t="str">
        <f>IF(AB$2&lt;=Allures!$F13,MROUND((((((Allures!$H13*AB$2)/$C$1)-INT((Allures!$H13*AB$2)/$C$1))*$C$1)/10),0.5),IF(AB$2&lt;=Allures!$F13+Allures!$J13,MROUND(((((SUM($C$1,AA13*10,Allures!$L13)/$C$1)-(INT(SUM($C$1,AA13*10,Allures!$L13)/$C$1)))*$C$1)/10),0.5),IF(AB$2&lt;=Allures!$F13+Allures!$J13+Allures!$N13,MROUND(((((SUM($C$1,AA13*10,Allures!$P13)/$C$1)-(INT(SUM($C$1,AA13*10,Allures!$P13)/$C$1)))*$C$1)/10),0.5),IF(AB$2&lt;=Allures!$F13+Allures!$J13+Allures!$N13+Allures!$R13,MROUND(((((SUM($C$1,AA13*10,Allures!$T13)/$C$1)-(INT(SUM($C$1,AA13*10,Allures!$T13)/$C$1)))*$C$1)/10),0.5),IF(AB$2&lt;=Allures!$F13+Allures!$J13+Allures!$N13+Allures!$R13+Allures!$V13,MROUND(((((SUM($C$1,AA13*10,Allures!$X13)/$C$1)-(INT(SUM($C$1,AA13*10,Allures!$X13)/$C$1)))*$C$1)/10),0.5),IF(AB$2&lt;=Allures!$F13+Allures!$J13+Allures!$N13+Allures!$R13+Allures!$V13+Allures!$Z13,MROUND(((((SUM($C$1,AA13*10,Allures!$AB13)/$C$1)-(INT(SUM($C$1,AA13*10,Allures!$AB13)/$C$1)))*$C$1)/10),0.5),IF(AB$2&lt;= Allures!$F13+Allures!$J13+Allures!$N13+Allures!$R13+Allures!$V13+Allures!$Z13+Allures!$AD13,MROUND(((((SUM($C$1,Repères!AA13*10,Allures!$AF13)/$C$1)-(INT(SUM($C$1,Repères!AA13*10,Allures!$AF13)/$C$1)))*$C$1)/10),0.5),IF(AB$2&lt;=Allures!$F13+Allures!$J13+Allures!$N13+Allures!$R13+Allures!$V13+Allures!$Z13+Allures!$AD13+Allures!$AH13,MROUND(((((SUM($C$1,Repères!AA13*10,Allures!$AJ13)/$C$1)-(INT(SUM($C$1,Repères!AA13*10,Allures!$AJ13)/$C$1)))*$C$1)/10),0.5),IF(AB$2&lt;= Allures!$F13+Allures!$J13+Allures!$N13+Allures!$R13+Allures!$V13+Allures!$Z13+Allures!$AD13+Allures!$AH13+Allures!$AL13,MROUND(((((SUM($C$1,Repères!AA13*10,Allures!$AN13  )/$C$1)-(INT(SUM($C$1,Repères!AA13*10,Allures!$AN13  )/$C$1)))*$C$1)/10),0.5),IF(AB$2&lt;= Allures!$F13+Allures!$J13+Allures!$N13+Allures!$R13+Allures!$V13+Allures!$Z13+Allures!$AD13+Allures!$AH13+Allures!$AL13+Allures!$AP13,MROUND(((((SUM($C$1,Repères!AA13*10,Allures!$AR13 )/$C$1)-(INT(SUM($C$1,AA13*10,Allures!$AR13 )/$C$1)))*$C$1)/10),0.5), IF(AB$2&lt;= Allures!$F13+Allures!$J13+Allures!$N13+Allures!$R13+Allures!$V13+Allures!$Z13+Allures!$AD13+Allures!$AH13+Allures!$AL13+Allures!$AP13+Allures!$AT13,MROUND(((((SUM($C$1,Repères!AA13*10,Allures!$AV13)/$C$1)-(INT(SUM($C$1,AA13*10, Allures!$AV13)/$C$1)))*$C$1)/10),0.5), IF( AB$2&lt;= Allures!$F13+Allures!$J13+Allures!$N13+Allures!$R13+Allures!$V13+Allures!$Z13+Allures!$AD13+Allures!$AH13+Allures!$AL13+Allures!$AP13+Allures!$AT13+Allures!$AT13+Allures!$AX13,MROUND(((((SUM($C$1,Repères!AA13*10,Allures!$AZ13  )/$C$1)-(INT(SUM($C$1,AA13*10,Allures!$AZ13)/$C$1)))*$C$1)/10),0.5),""))))))))))))</f>
        <v/>
      </c>
      <c r="AC13" s="34" t="str">
        <f>IF(AC$2&lt;=Allures!$F13,MROUND((((((Allures!$H13*AC$2)/$C$1)-INT((Allures!$H13*AC$2)/$C$1))*$C$1)/10),0.5),IF(AC$2&lt;=Allures!$F13+Allures!$J13,MROUND(((((SUM($C$1,AB13*10,Allures!$L13)/$C$1)-(INT(SUM($C$1,AB13*10,Allures!$L13)/$C$1)))*$C$1)/10),0.5),IF(AC$2&lt;=Allures!$F13+Allures!$J13+Allures!$N13,MROUND(((((SUM($C$1,AB13*10,Allures!$P13)/$C$1)-(INT(SUM($C$1,AB13*10,Allures!$P13)/$C$1)))*$C$1)/10),0.5),IF(AC$2&lt;=Allures!$F13+Allures!$J13+Allures!$N13+Allures!$R13,MROUND(((((SUM($C$1,AB13*10,Allures!$T13)/$C$1)-(INT(SUM($C$1,AB13*10,Allures!$T13)/$C$1)))*$C$1)/10),0.5),IF(AC$2&lt;=Allures!$F13+Allures!$J13+Allures!$N13+Allures!$R13+Allures!$V13,MROUND(((((SUM($C$1,AB13*10,Allures!$X13)/$C$1)-(INT(SUM($C$1,AB13*10,Allures!$X13)/$C$1)))*$C$1)/10),0.5),IF(AC$2&lt;=Allures!$F13+Allures!$J13+Allures!$N13+Allures!$R13+Allures!$V13+Allures!$Z13,MROUND(((((SUM($C$1,AB13*10,Allures!$AB13)/$C$1)-(INT(SUM($C$1,AB13*10,Allures!$AB13)/$C$1)))*$C$1)/10),0.5),IF(AC$2&lt;= Allures!$F13+Allures!$J13+Allures!$N13+Allures!$R13+Allures!$V13+Allures!$Z13+Allures!$AD13,MROUND(((((SUM($C$1,Repères!AB13*10,Allures!$AF13)/$C$1)-(INT(SUM($C$1,Repères!AB13*10,Allures!$AF13)/$C$1)))*$C$1)/10),0.5),IF(AC$2&lt;=Allures!$F13+Allures!$J13+Allures!$N13+Allures!$R13+Allures!$V13+Allures!$Z13+Allures!$AD13+Allures!$AH13,MROUND(((((SUM($C$1,Repères!AB13*10,Allures!$AJ13)/$C$1)-(INT(SUM($C$1,Repères!AB13*10,Allures!$AJ13)/$C$1)))*$C$1)/10),0.5),IF(AC$2&lt;= Allures!$F13+Allures!$J13+Allures!$N13+Allures!$R13+Allures!$V13+Allures!$Z13+Allures!$AD13+Allures!$AH13+Allures!$AL13,MROUND(((((SUM($C$1,Repères!AB13*10,Allures!$AN13  )/$C$1)-(INT(SUM($C$1,Repères!AB13*10,Allures!$AN13  )/$C$1)))*$C$1)/10),0.5),IF(AC$2&lt;= Allures!$F13+Allures!$J13+Allures!$N13+Allures!$R13+Allures!$V13+Allures!$Z13+Allures!$AD13+Allures!$AH13+Allures!$AL13+Allures!$AP13,MROUND(((((SUM($C$1,Repères!AB13*10,Allures!$AR13 )/$C$1)-(INT(SUM($C$1,AB13*10,Allures!$AR13 )/$C$1)))*$C$1)/10),0.5), IF(AC$2&lt;= Allures!$F13+Allures!$J13+Allures!$N13+Allures!$R13+Allures!$V13+Allures!$Z13+Allures!$AD13+Allures!$AH13+Allures!$AL13+Allures!$AP13+Allures!$AT13,MROUND(((((SUM($C$1,Repères!AB13*10,Allures!$AV13)/$C$1)-(INT(SUM($C$1,AB13*10, Allures!$AV13)/$C$1)))*$C$1)/10),0.5), IF( AC$2&lt;= Allures!$F13+Allures!$J13+Allures!$N13+Allures!$R13+Allures!$V13+Allures!$Z13+Allures!$AD13+Allures!$AH13+Allures!$AL13+Allures!$AP13+Allures!$AT13+Allures!$AT13+Allures!$AX13,MROUND(((((SUM($C$1,Repères!AB13*10,Allures!$AZ13  )/$C$1)-(INT(SUM($C$1,AB13*10,Allures!$AZ13)/$C$1)))*$C$1)/10),0.5),""))))))))))))</f>
        <v/>
      </c>
      <c r="AD13" s="34" t="str">
        <f>IF(AD$2&lt;=Allures!$F13,MROUND((((((Allures!$H13*AD$2)/$C$1)-INT((Allures!$H13*AD$2)/$C$1))*$C$1)/10),0.5),IF(AD$2&lt;=Allures!$F13+Allures!$J13,MROUND(((((SUM($C$1,AC13*10,Allures!$L13)/$C$1)-(INT(SUM($C$1,AC13*10,Allures!$L13)/$C$1)))*$C$1)/10),0.5),IF(AD$2&lt;=Allures!$F13+Allures!$J13+Allures!$N13,MROUND(((((SUM($C$1,AC13*10,Allures!$P13)/$C$1)-(INT(SUM($C$1,AC13*10,Allures!$P13)/$C$1)))*$C$1)/10),0.5),IF(AD$2&lt;=Allures!$F13+Allures!$J13+Allures!$N13+Allures!$R13,MROUND(((((SUM($C$1,AC13*10,Allures!$T13)/$C$1)-(INT(SUM($C$1,AC13*10,Allures!$T13)/$C$1)))*$C$1)/10),0.5),IF(AD$2&lt;=Allures!$F13+Allures!$J13+Allures!$N13+Allures!$R13+Allures!$V13,MROUND(((((SUM($C$1,AC13*10,Allures!$X13)/$C$1)-(INT(SUM($C$1,AC13*10,Allures!$X13)/$C$1)))*$C$1)/10),0.5),IF(AD$2&lt;=Allures!$F13+Allures!$J13+Allures!$N13+Allures!$R13+Allures!$V13+Allures!$Z13,MROUND(((((SUM($C$1,AC13*10,Allures!$AB13)/$C$1)-(INT(SUM($C$1,AC13*10,Allures!$AB13)/$C$1)))*$C$1)/10),0.5),IF(AD$2&lt;= Allures!$F13+Allures!$J13+Allures!$N13+Allures!$R13+Allures!$V13+Allures!$Z13+Allures!$AD13,MROUND(((((SUM($C$1,Repères!AC13*10,Allures!$AF13)/$C$1)-(INT(SUM($C$1,Repères!AC13*10,Allures!$AF13)/$C$1)))*$C$1)/10),0.5),IF(AD$2&lt;=Allures!$F13+Allures!$J13+Allures!$N13+Allures!$R13+Allures!$V13+Allures!$Z13+Allures!$AD13+Allures!$AH13,MROUND(((((SUM($C$1,Repères!AC13*10,Allures!$AJ13)/$C$1)-(INT(SUM($C$1,Repères!AC13*10,Allures!$AJ13)/$C$1)))*$C$1)/10),0.5),IF(AD$2&lt;= Allures!$F13+Allures!$J13+Allures!$N13+Allures!$R13+Allures!$V13+Allures!$Z13+Allures!$AD13+Allures!$AH13+Allures!$AL13,MROUND(((((SUM($C$1,Repères!AC13*10,Allures!$AN13  )/$C$1)-(INT(SUM($C$1,Repères!AC13*10,Allures!$AN13  )/$C$1)))*$C$1)/10),0.5),IF(AD$2&lt;= Allures!$F13+Allures!$J13+Allures!$N13+Allures!$R13+Allures!$V13+Allures!$Z13+Allures!$AD13+Allures!$AH13+Allures!$AL13+Allures!$AP13,MROUND(((((SUM($C$1,Repères!AC13*10,Allures!$AR13 )/$C$1)-(INT(SUM($C$1,AC13*10,Allures!$AR13 )/$C$1)))*$C$1)/10),0.5), IF(AD$2&lt;= Allures!$F13+Allures!$J13+Allures!$N13+Allures!$R13+Allures!$V13+Allures!$Z13+Allures!$AD13+Allures!$AH13+Allures!$AL13+Allures!$AP13+Allures!$AT13,MROUND(((((SUM($C$1,Repères!AC13*10,Allures!$AV13)/$C$1)-(INT(SUM($C$1,AC13*10, Allures!$AV13)/$C$1)))*$C$1)/10),0.5), IF( AD$2&lt;= Allures!$F13+Allures!$J13+Allures!$N13+Allures!$R13+Allures!$V13+Allures!$Z13+Allures!$AD13+Allures!$AH13+Allures!$AL13+Allures!$AP13+Allures!$AT13+Allures!$AT13+Allures!$AX13,MROUND(((((SUM($C$1,Repères!AC13*10,Allures!$AZ13  )/$C$1)-(INT(SUM($C$1,AC13*10,Allures!$AZ13)/$C$1)))*$C$1)/10),0.5),""))))))))))))</f>
        <v/>
      </c>
      <c r="AE13" s="34" t="str">
        <f>IF(AE$2&lt;=Allures!$F13,MROUND((((((Allures!$H13*AE$2)/$C$1)-INT((Allures!$H13*AE$2)/$C$1))*$C$1)/10),0.5),IF(AE$2&lt;=Allures!$F13+Allures!$J13,MROUND(((((SUM($C$1,AD13*10,Allures!$L13)/$C$1)-(INT(SUM($C$1,AD13*10,Allures!$L13)/$C$1)))*$C$1)/10),0.5),IF(AE$2&lt;=Allures!$F13+Allures!$J13+Allures!$N13,MROUND(((((SUM($C$1,AD13*10,Allures!$P13)/$C$1)-(INT(SUM($C$1,AD13*10,Allures!$P13)/$C$1)))*$C$1)/10),0.5),IF(AE$2&lt;=Allures!$F13+Allures!$J13+Allures!$N13+Allures!$R13,MROUND(((((SUM($C$1,AD13*10,Allures!$T13)/$C$1)-(INT(SUM($C$1,AD13*10,Allures!$T13)/$C$1)))*$C$1)/10),0.5),IF(AE$2&lt;=Allures!$F13+Allures!$J13+Allures!$N13+Allures!$R13+Allures!$V13,MROUND(((((SUM($C$1,AD13*10,Allures!$X13)/$C$1)-(INT(SUM($C$1,AD13*10,Allures!$X13)/$C$1)))*$C$1)/10),0.5),IF(AE$2&lt;=Allures!$F13+Allures!$J13+Allures!$N13+Allures!$R13+Allures!$V13+Allures!$Z13,MROUND(((((SUM($C$1,AD13*10,Allures!$AB13)/$C$1)-(INT(SUM($C$1,AD13*10,Allures!$AB13)/$C$1)))*$C$1)/10),0.5),IF(AE$2&lt;= Allures!$F13+Allures!$J13+Allures!$N13+Allures!$R13+Allures!$V13+Allures!$Z13+Allures!$AD13,MROUND(((((SUM($C$1,Repères!AD13*10,Allures!$AF13)/$C$1)-(INT(SUM($C$1,Repères!AD13*10,Allures!$AF13)/$C$1)))*$C$1)/10),0.5),IF(AE$2&lt;=Allures!$F13+Allures!$J13+Allures!$N13+Allures!$R13+Allures!$V13+Allures!$Z13+Allures!$AD13+Allures!$AH13,MROUND(((((SUM($C$1,Repères!AD13*10,Allures!$AJ13)/$C$1)-(INT(SUM($C$1,Repères!AD13*10,Allures!$AJ13)/$C$1)))*$C$1)/10),0.5),IF(AE$2&lt;= Allures!$F13+Allures!$J13+Allures!$N13+Allures!$R13+Allures!$V13+Allures!$Z13+Allures!$AD13+Allures!$AH13+Allures!$AL13,MROUND(((((SUM($C$1,Repères!AD13*10,Allures!$AN13  )/$C$1)-(INT(SUM($C$1,Repères!AD13*10,Allures!$AN13  )/$C$1)))*$C$1)/10),0.5),IF(AE$2&lt;= Allures!$F13+Allures!$J13+Allures!$N13+Allures!$R13+Allures!$V13+Allures!$Z13+Allures!$AD13+Allures!$AH13+Allures!$AL13+Allures!$AP13,MROUND(((((SUM($C$1,Repères!AD13*10,Allures!$AR13 )/$C$1)-(INT(SUM($C$1,AD13*10,Allures!$AR13 )/$C$1)))*$C$1)/10),0.5), IF(AE$2&lt;= Allures!$F13+Allures!$J13+Allures!$N13+Allures!$R13+Allures!$V13+Allures!$Z13+Allures!$AD13+Allures!$AH13+Allures!$AL13+Allures!$AP13+Allures!$AT13,MROUND(((((SUM($C$1,Repères!AD13*10,Allures!$AV13)/$C$1)-(INT(SUM($C$1,AD13*10, Allures!$AV13)/$C$1)))*$C$1)/10),0.5), IF( AE$2&lt;= Allures!$F13+Allures!$J13+Allures!$N13+Allures!$R13+Allures!$V13+Allures!$Z13+Allures!$AD13+Allures!$AH13+Allures!$AL13+Allures!$AP13+Allures!$AT13+Allures!$AT13+Allures!$AX13,MROUND(((((SUM($C$1,Repères!AD13*10,Allures!$AZ13  )/$C$1)-(INT(SUM($C$1,AD13*10,Allures!$AZ13)/$C$1)))*$C$1)/10),0.5),""))))))))))))</f>
        <v/>
      </c>
      <c r="AF13" s="34" t="str">
        <f>IF(AF$2&lt;=Allures!$F13,MROUND((((((Allures!$H13*AF$2)/$C$1)-INT((Allures!$H13*AF$2)/$C$1))*$C$1)/10),0.5),IF(AF$2&lt;=Allures!$F13+Allures!$J13,MROUND(((((SUM($C$1,AE13*10,Allures!$L13)/$C$1)-(INT(SUM($C$1,AE13*10,Allures!$L13)/$C$1)))*$C$1)/10),0.5),IF(AF$2&lt;=Allures!$F13+Allures!$J13+Allures!$N13,MROUND(((((SUM($C$1,AE13*10,Allures!$P13)/$C$1)-(INT(SUM($C$1,AE13*10,Allures!$P13)/$C$1)))*$C$1)/10),0.5),IF(AF$2&lt;=Allures!$F13+Allures!$J13+Allures!$N13+Allures!$R13,MROUND(((((SUM($C$1,AE13*10,Allures!$T13)/$C$1)-(INT(SUM($C$1,AE13*10,Allures!$T13)/$C$1)))*$C$1)/10),0.5),IF(AF$2&lt;=Allures!$F13+Allures!$J13+Allures!$N13+Allures!$R13+Allures!$V13,MROUND(((((SUM($C$1,AE13*10,Allures!$X13)/$C$1)-(INT(SUM($C$1,AE13*10,Allures!$X13)/$C$1)))*$C$1)/10),0.5),IF(AF$2&lt;=Allures!$F13+Allures!$J13+Allures!$N13+Allures!$R13+Allures!$V13+Allures!$Z13,MROUND(((((SUM($C$1,AE13*10,Allures!$AB13)/$C$1)-(INT(SUM($C$1,AE13*10,Allures!$AB13)/$C$1)))*$C$1)/10),0.5),IF(AF$2&lt;= Allures!$F13+Allures!$J13+Allures!$N13+Allures!$R13+Allures!$V13+Allures!$Z13+Allures!$AD13,MROUND(((((SUM($C$1,Repères!AE13*10,Allures!$AF13)/$C$1)-(INT(SUM($C$1,Repères!AE13*10,Allures!$AF13)/$C$1)))*$C$1)/10),0.5),IF(AF$2&lt;=Allures!$F13+Allures!$J13+Allures!$N13+Allures!$R13+Allures!$V13+Allures!$Z13+Allures!$AD13+Allures!$AH13,MROUND(((((SUM($C$1,Repères!AE13*10,Allures!$AJ13)/$C$1)-(INT(SUM($C$1,Repères!AE13*10,Allures!$AJ13)/$C$1)))*$C$1)/10),0.5),IF(AF$2&lt;= Allures!$F13+Allures!$J13+Allures!$N13+Allures!$R13+Allures!$V13+Allures!$Z13+Allures!$AD13+Allures!$AH13+Allures!$AL13,MROUND(((((SUM($C$1,Repères!AE13*10,Allures!$AN13  )/$C$1)-(INT(SUM($C$1,Repères!AE13*10,Allures!$AN13  )/$C$1)))*$C$1)/10),0.5),IF(AF$2&lt;= Allures!$F13+Allures!$J13+Allures!$N13+Allures!$R13+Allures!$V13+Allures!$Z13+Allures!$AD13+Allures!$AH13+Allures!$AL13+Allures!$AP13,MROUND(((((SUM($C$1,Repères!AE13*10,Allures!$AR13 )/$C$1)-(INT(SUM($C$1,AE13*10,Allures!$AR13 )/$C$1)))*$C$1)/10),0.5), IF(AF$2&lt;= Allures!$F13+Allures!$J13+Allures!$N13+Allures!$R13+Allures!$V13+Allures!$Z13+Allures!$AD13+Allures!$AH13+Allures!$AL13+Allures!$AP13+Allures!$AT13,MROUND(((((SUM($C$1,Repères!AE13*10,Allures!$AV13)/$C$1)-(INT(SUM($C$1,AE13*10, Allures!$AV13)/$C$1)))*$C$1)/10),0.5), IF( AF$2&lt;= Allures!$F13+Allures!$J13+Allures!$N13+Allures!$R13+Allures!$V13+Allures!$Z13+Allures!$AD13+Allures!$AH13+Allures!$AL13+Allures!$AP13+Allures!$AT13+Allures!$AT13+Allures!$AX13,MROUND(((((SUM($C$1,Repères!AE13*10,Allures!$AZ13  )/$C$1)-(INT(SUM($C$1,AE13*10,Allures!$AZ13)/$C$1)))*$C$1)/10),0.5),""))))))))))))</f>
        <v/>
      </c>
      <c r="AG13" s="34" t="str">
        <f>IF(AG$2&lt;=Allures!$F13,MROUND((((((Allures!$H13*AG$2)/$C$1)-INT((Allures!$H13*AG$2)/$C$1))*$C$1)/10),0.5),IF(AG$2&lt;=Allures!$F13+Allures!$J13,MROUND(((((SUM($C$1,AF13*10,Allures!$L13)/$C$1)-(INT(SUM($C$1,AF13*10,Allures!$L13)/$C$1)))*$C$1)/10),0.5),IF(AG$2&lt;=Allures!$F13+Allures!$J13+Allures!$N13,MROUND(((((SUM($C$1,AF13*10,Allures!$P13)/$C$1)-(INT(SUM($C$1,AF13*10,Allures!$P13)/$C$1)))*$C$1)/10),0.5),IF(AG$2&lt;=Allures!$F13+Allures!$J13+Allures!$N13+Allures!$R13,MROUND(((((SUM($C$1,AF13*10,Allures!$T13)/$C$1)-(INT(SUM($C$1,AF13*10,Allures!$T13)/$C$1)))*$C$1)/10),0.5),IF(AG$2&lt;=Allures!$F13+Allures!$J13+Allures!$N13+Allures!$R13+Allures!$V13,MROUND(((((SUM($C$1,AF13*10,Allures!$X13)/$C$1)-(INT(SUM($C$1,AF13*10,Allures!$X13)/$C$1)))*$C$1)/10),0.5),IF(AG$2&lt;=Allures!$F13+Allures!$J13+Allures!$N13+Allures!$R13+Allures!$V13+Allures!$Z13,MROUND(((((SUM($C$1,AF13*10,Allures!$AB13)/$C$1)-(INT(SUM($C$1,AF13*10,Allures!$AB13)/$C$1)))*$C$1)/10),0.5),IF(AG$2&lt;= Allures!$F13+Allures!$J13+Allures!$N13+Allures!$R13+Allures!$V13+Allures!$Z13+Allures!$AD13,MROUND(((((SUM($C$1,Repères!AF13*10,Allures!$AF13)/$C$1)-(INT(SUM($C$1,Repères!AF13*10,Allures!$AF13)/$C$1)))*$C$1)/10),0.5),IF(AG$2&lt;=Allures!$F13+Allures!$J13+Allures!$N13+Allures!$R13+Allures!$V13+Allures!$Z13+Allures!$AD13+Allures!$AH13,MROUND(((((SUM($C$1,Repères!AF13*10,Allures!$AJ13)/$C$1)-(INT(SUM($C$1,Repères!AF13*10,Allures!$AJ13)/$C$1)))*$C$1)/10),0.5),IF(AG$2&lt;= Allures!$F13+Allures!$J13+Allures!$N13+Allures!$R13+Allures!$V13+Allures!$Z13+Allures!$AD13+Allures!$AH13+Allures!$AL13,MROUND(((((SUM($C$1,Repères!AF13*10,Allures!$AN13  )/$C$1)-(INT(SUM($C$1,Repères!AF13*10,Allures!$AN13  )/$C$1)))*$C$1)/10),0.5),IF(AG$2&lt;= Allures!$F13+Allures!$J13+Allures!$N13+Allures!$R13+Allures!$V13+Allures!$Z13+Allures!$AD13+Allures!$AH13+Allures!$AL13+Allures!$AP13,MROUND(((((SUM($C$1,Repères!AF13*10,Allures!$AR13 )/$C$1)-(INT(SUM($C$1,AF13*10,Allures!$AR13 )/$C$1)))*$C$1)/10),0.5), IF(AG$2&lt;= Allures!$F13+Allures!$J13+Allures!$N13+Allures!$R13+Allures!$V13+Allures!$Z13+Allures!$AD13+Allures!$AH13+Allures!$AL13+Allures!$AP13+Allures!$AT13,MROUND(((((SUM($C$1,Repères!AF13*10,Allures!$AV13)/$C$1)-(INT(SUM($C$1,AF13*10, Allures!$AV13)/$C$1)))*$C$1)/10),0.5), IF( AG$2&lt;= Allures!$F13+Allures!$J13+Allures!$N13+Allures!$R13+Allures!$V13+Allures!$Z13+Allures!$AD13+Allures!$AH13+Allures!$AL13+Allures!$AP13+Allures!$AT13+Allures!$AT13+Allures!$AX13,MROUND(((((SUM($C$1,Repères!AF13*10,Allures!$AZ13  )/$C$1)-(INT(SUM($C$1,AF13*10,Allures!$AZ13)/$C$1)))*$C$1)/10),0.5),""))))))))))))</f>
        <v/>
      </c>
      <c r="AK13" s="1">
        <f>IF(Allures!H3="","",MROUND((Allures!H3/10),0.5))</f>
        <v>20</v>
      </c>
    </row>
    <row r="14" spans="1:37" x14ac:dyDescent="0.25">
      <c r="A14" s="8">
        <v>12</v>
      </c>
      <c r="B14" s="22" t="str">
        <f>IF(Allures!B14="","",Allures!B14)</f>
        <v/>
      </c>
      <c r="C14" s="22" t="str">
        <f>IF(Allures!C14="","",Allures!C14)</f>
        <v/>
      </c>
      <c r="D14" s="23" t="str">
        <f>IF(Allures!H14="","",MROUND((Allures!H14/10),0.5))</f>
        <v/>
      </c>
      <c r="E14" s="23" t="str">
        <f>IF(E$2&lt;=Allures!$F14,MROUND((((((Allures!$H14*E$2)/$C$1)-INT((Allures!$H14*E$2)/$C$1))*$C$1)/10),0.5),IF(E$2&lt;=Allures!$F14+Allures!$J14,MROUND(((((SUM($C$1,D14*10,Allures!$L14)/$C$1)-(INT(SUM($C$1,D14*10,Allures!$L14)/$C$1)))*$C$1)/10),0.5),IF(E$2&lt;=Allures!$F14+Allures!$J14+Allures!$N14,MROUND(((((SUM($C$1,D14*10,Allures!$P14)/$C$1)-(INT(SUM($C$1,D14*10,Allures!$P14)/$C$1)))*$C$1)/10),0.5),IF(E$2&lt;=Allures!$F14+Allures!$J14+Allures!$N14+Allures!$R14,MROUND(((((SUM($C$1,D14*10,Allures!$T14)/$C$1)-(INT(SUM($C$1,D14*10,Allures!$T14)/$C$1)))*$C$1)/10),0.5),IF(E$2&lt;=Allures!$F14+Allures!$J14+Allures!$N14+Allures!$R14+Allures!$V14,MROUND(((((SUM($C$1,D14*10,Allures!$X14)/$C$1)-(INT(SUM($C$1,D14*10,Allures!$X14)/$C$1)))*$C$1)/10),0.5),IF(E$2&lt;=Allures!$F14+Allures!$J14+Allures!$N14+Allures!$R14+Allures!$V14+Allures!$Z14,MROUND(((((SUM($C$1,D14*10,Allures!$AB14)/$C$1)-(INT(SUM($C$1,D14*10,Allures!$AB14)/$C$1)))*$C$1)/10),0.5),IF(E$2&lt;= Allures!$F14+Allures!$J14+Allures!$N14+Allures!$R14+Allures!$V14+Allures!$Z14+Allures!$AD14,MROUND(((((SUM($C$1,Repères!D14*10,Allures!$AF14)/$C$1)-(INT(SUM($C$1,Repères!D14*10,Allures!$AF14)/$C$1)))*$C$1)/10),0.5),IF(E$2&lt;=Allures!$F14+Allures!$J14+Allures!$N14+Allures!$R14+Allures!$V14+Allures!$Z14+Allures!$AD14+Allures!$AH14,MROUND(((((SUM($C$1,Repères!D14*10,Allures!$AJ14)/$C$1)-(INT(SUM($C$1,Repères!D14*10,Allures!$AJ14)/$C$1)))*$C$1)/10),0.5),IF(E$2&lt;= Allures!$F14+Allures!$J14+Allures!$N14+Allures!$R14+Allures!$V14+Allures!$Z14+Allures!$AD14+Allures!$AH14+Allures!$AL14,MROUND(((((SUM($C$1,Repères!D14*10,Allures!$AN14  )/$C$1)-(INT(SUM($C$1,Repères!D14*10,Allures!$AN14  )/$C$1)))*$C$1)/10),0.5),IF(E$2&lt;= Allures!$F14+Allures!$J14+Allures!$N14+Allures!$R14+Allures!$V14+Allures!$Z14+Allures!$AD14+Allures!$AH14+Allures!$AL14+Allures!$AP14,MROUND(((((SUM($C$1,Repères!D14*10,Allures!$AR14 )/$C$1)-(INT(SUM($C$1,D14*10,Allures!$AR14 )/$C$1)))*$C$1)/10),0.5), IF(E$2&lt;= Allures!$F14+Allures!$J14+Allures!$N14+Allures!$R14+Allures!$V14+Allures!$Z14+Allures!$AD14+Allures!$AH14+Allures!$AL14+Allures!$AP14+Allures!$AT14,MROUND(((((SUM($C$1,Repères!D14*10,Allures!$AV14)/$C$1)-(INT(SUM($C$1,D14*10, Allures!$AV14)/$C$1)))*$C$1)/10),0.5), IF( E$2&lt;= Allures!$F14+Allures!$J14+Allures!$N14+Allures!$R14+Allures!$V14+Allures!$Z14+Allures!$AD14+Allures!$AH14+Allures!$AL14+Allures!$AP14+Allures!$AT14+Allures!$AT14+Allures!$AX14,MROUND(((((SUM($C$1,Repères!D14*10,Allures!$AZ14  )/$C$1)-(INT(SUM($C$1,D14*10,Allures!$AZ14)/$C$1)))*$C$1)/10),0.5),""))))))))))))</f>
        <v/>
      </c>
      <c r="F14" s="23" t="str">
        <f>IF(F$2&lt;=Allures!$F14,MROUND((((((Allures!$H14*F$2)/$C$1)-INT((Allures!$H14*F$2)/$C$1))*$C$1)/10),0.5),IF(F$2&lt;=Allures!$F14+Allures!$J14,MROUND(((((SUM($C$1,E14*10,Allures!$L14)/$C$1)-(INT(SUM($C$1,E14*10,Allures!$L14)/$C$1)))*$C$1)/10),0.5),IF(F$2&lt;=Allures!$F14+Allures!$J14+Allures!$N14,MROUND(((((SUM($C$1,E14*10,Allures!$P14)/$C$1)-(INT(SUM($C$1,E14*10,Allures!$P14)/$C$1)))*$C$1)/10),0.5),IF(F$2&lt;=Allures!$F14+Allures!$J14+Allures!$N14+Allures!$R14,MROUND(((((SUM($C$1,E14*10,Allures!$T14)/$C$1)-(INT(SUM($C$1,E14*10,Allures!$T14)/$C$1)))*$C$1)/10),0.5),IF(F$2&lt;=Allures!$F14+Allures!$J14+Allures!$N14+Allures!$R14+Allures!$V14,MROUND(((((SUM($C$1,E14*10,Allures!$X14)/$C$1)-(INT(SUM($C$1,E14*10,Allures!$X14)/$C$1)))*$C$1)/10),0.5),IF(F$2&lt;=Allures!$F14+Allures!$J14+Allures!$N14+Allures!$R14+Allures!$V14+Allures!$Z14,MROUND(((((SUM($C$1,E14*10,Allures!$AB14)/$C$1)-(INT(SUM($C$1,E14*10,Allures!$AB14)/$C$1)))*$C$1)/10),0.5),IF(F$2&lt;= Allures!$F14+Allures!$J14+Allures!$N14+Allures!$R14+Allures!$V14+Allures!$Z14+Allures!$AD14,MROUND(((((SUM($C$1,Repères!E14*10,Allures!$AF14)/$C$1)-(INT(SUM($C$1,Repères!E14*10,Allures!$AF14)/$C$1)))*$C$1)/10),0.5),IF(F$2&lt;=Allures!$F14+Allures!$J14+Allures!$N14+Allures!$R14+Allures!$V14+Allures!$Z14+Allures!$AD14+Allures!$AH14,MROUND(((((SUM($C$1,Repères!E14*10,Allures!$AJ14)/$C$1)-(INT(SUM($C$1,Repères!E14*10,Allures!$AJ14)/$C$1)))*$C$1)/10),0.5),IF(F$2&lt;= Allures!$F14+Allures!$J14+Allures!$N14+Allures!$R14+Allures!$V14+Allures!$Z14+Allures!$AD14+Allures!$AH14+Allures!$AL14,MROUND(((((SUM($C$1,Repères!E14*10,Allures!$AN14  )/$C$1)-(INT(SUM($C$1,Repères!E14*10,Allures!$AN14  )/$C$1)))*$C$1)/10),0.5),IF(F$2&lt;= Allures!$F14+Allures!$J14+Allures!$N14+Allures!$R14+Allures!$V14+Allures!$Z14+Allures!$AD14+Allures!$AH14+Allures!$AL14+Allures!$AP14,MROUND(((((SUM($C$1,Repères!E14*10,Allures!$AR14 )/$C$1)-(INT(SUM($C$1,E14*10,Allures!$AR14 )/$C$1)))*$C$1)/10),0.5), IF(F$2&lt;= Allures!$F14+Allures!$J14+Allures!$N14+Allures!$R14+Allures!$V14+Allures!$Z14+Allures!$AD14+Allures!$AH14+Allures!$AL14+Allures!$AP14+Allures!$AT14,MROUND(((((SUM($C$1,Repères!E14*10,Allures!$AV14)/$C$1)-(INT(SUM($C$1,E14*10, Allures!$AV14)/$C$1)))*$C$1)/10),0.5), IF( F$2&lt;= Allures!$F14+Allures!$J14+Allures!$N14+Allures!$R14+Allures!$V14+Allures!$Z14+Allures!$AD14+Allures!$AH14+Allures!$AL14+Allures!$AP14+Allures!$AT14+Allures!$AT14+Allures!$AX14,MROUND(((((SUM($C$1,Repères!E14*10,Allures!$AZ14  )/$C$1)-(INT(SUM($C$1,E14*10,Allures!$AZ14)/$C$1)))*$C$1)/10),0.5),""))))))))))))</f>
        <v/>
      </c>
      <c r="G14" s="23" t="str">
        <f>IF(G$2&lt;=Allures!$F14,MROUND((((((Allures!$H14*G$2)/$C$1)-INT((Allures!$H14*G$2)/$C$1))*$C$1)/10),0.5),IF(G$2&lt;=Allures!$F14+Allures!$J14,MROUND(((((SUM($C$1,F14*10,Allures!$L14)/$C$1)-(INT(SUM($C$1,F14*10,Allures!$L14)/$C$1)))*$C$1)/10),0.5),IF(G$2&lt;=Allures!$F14+Allures!$J14+Allures!$N14,MROUND(((((SUM($C$1,F14*10,Allures!$P14)/$C$1)-(INT(SUM($C$1,F14*10,Allures!$P14)/$C$1)))*$C$1)/10),0.5),IF(G$2&lt;=Allures!$F14+Allures!$J14+Allures!$N14+Allures!$R14,MROUND(((((SUM($C$1,F14*10,Allures!$T14)/$C$1)-(INT(SUM($C$1,F14*10,Allures!$T14)/$C$1)))*$C$1)/10),0.5),IF(G$2&lt;=Allures!$F14+Allures!$J14+Allures!$N14+Allures!$R14+Allures!$V14,MROUND(((((SUM($C$1,F14*10,Allures!$X14)/$C$1)-(INT(SUM($C$1,F14*10,Allures!$X14)/$C$1)))*$C$1)/10),0.5),IF(G$2&lt;=Allures!$F14+Allures!$J14+Allures!$N14+Allures!$R14+Allures!$V14+Allures!$Z14,MROUND(((((SUM($C$1,F14*10,Allures!$AB14)/$C$1)-(INT(SUM($C$1,F14*10,Allures!$AB14)/$C$1)))*$C$1)/10),0.5),IF(G$2&lt;= Allures!$F14+Allures!$J14+Allures!$N14+Allures!$R14+Allures!$V14+Allures!$Z14+Allures!$AD14,MROUND(((((SUM($C$1,Repères!F14*10,Allures!$AF14)/$C$1)-(INT(SUM($C$1,Repères!F14*10,Allures!$AF14)/$C$1)))*$C$1)/10),0.5),IF(G$2&lt;=Allures!$F14+Allures!$J14+Allures!$N14+Allures!$R14+Allures!$V14+Allures!$Z14+Allures!$AD14+Allures!$AH14,MROUND(((((SUM($C$1,Repères!F14*10,Allures!$AJ14)/$C$1)-(INT(SUM($C$1,Repères!F14*10,Allures!$AJ14)/$C$1)))*$C$1)/10),0.5),IF(G$2&lt;= Allures!$F14+Allures!$J14+Allures!$N14+Allures!$R14+Allures!$V14+Allures!$Z14+Allures!$AD14+Allures!$AH14+Allures!$AL14,MROUND(((((SUM($C$1,Repères!F14*10,Allures!$AN14  )/$C$1)-(INT(SUM($C$1,Repères!F14*10,Allures!$AN14  )/$C$1)))*$C$1)/10),0.5),IF(G$2&lt;= Allures!$F14+Allures!$J14+Allures!$N14+Allures!$R14+Allures!$V14+Allures!$Z14+Allures!$AD14+Allures!$AH14+Allures!$AL14+Allures!$AP14,MROUND(((((SUM($C$1,Repères!F14*10,Allures!$AR14 )/$C$1)-(INT(SUM($C$1,F14*10,Allures!$AR14 )/$C$1)))*$C$1)/10),0.5), IF(G$2&lt;= Allures!$F14+Allures!$J14+Allures!$N14+Allures!$R14+Allures!$V14+Allures!$Z14+Allures!$AD14+Allures!$AH14+Allures!$AL14+Allures!$AP14+Allures!$AT14,MROUND(((((SUM($C$1,Repères!F14*10,Allures!$AV14)/$C$1)-(INT(SUM($C$1,F14*10, Allures!$AV14)/$C$1)))*$C$1)/10),0.5), IF( G$2&lt;= Allures!$F14+Allures!$J14+Allures!$N14+Allures!$R14+Allures!$V14+Allures!$Z14+Allures!$AD14+Allures!$AH14+Allures!$AL14+Allures!$AP14+Allures!$AT14+Allures!$AT14+Allures!$AX14,MROUND(((((SUM($C$1,Repères!F14*10,Allures!$AZ14  )/$C$1)-(INT(SUM($C$1,F14*10,Allures!$AZ14)/$C$1)))*$C$1)/10),0.5),""))))))))))))</f>
        <v/>
      </c>
      <c r="H14" s="23" t="str">
        <f>IF(H$2&lt;=Allures!$F14,MROUND((((((Allures!$H14*H$2)/$C$1)-INT((Allures!$H14*H$2)/$C$1))*$C$1)/10),0.5),IF(H$2&lt;=Allures!$F14+Allures!$J14,MROUND(((((SUM($C$1,G14*10,Allures!$L14)/$C$1)-(INT(SUM($C$1,G14*10,Allures!$L14)/$C$1)))*$C$1)/10),0.5),IF(H$2&lt;=Allures!$F14+Allures!$J14+Allures!$N14,MROUND(((((SUM($C$1,G14*10,Allures!$P14)/$C$1)-(INT(SUM($C$1,G14*10,Allures!$P14)/$C$1)))*$C$1)/10),0.5),IF(H$2&lt;=Allures!$F14+Allures!$J14+Allures!$N14+Allures!$R14,MROUND(((((SUM($C$1,G14*10,Allures!$T14)/$C$1)-(INT(SUM($C$1,G14*10,Allures!$T14)/$C$1)))*$C$1)/10),0.5),IF(H$2&lt;=Allures!$F14+Allures!$J14+Allures!$N14+Allures!$R14+Allures!$V14,MROUND(((((SUM($C$1,G14*10,Allures!$X14)/$C$1)-(INT(SUM($C$1,G14*10,Allures!$X14)/$C$1)))*$C$1)/10),0.5),IF(H$2&lt;=Allures!$F14+Allures!$J14+Allures!$N14+Allures!$R14+Allures!$V14+Allures!$Z14,MROUND(((((SUM($C$1,G14*10,Allures!$AB14)/$C$1)-(INT(SUM($C$1,G14*10,Allures!$AB14)/$C$1)))*$C$1)/10),0.5),IF(H$2&lt;= Allures!$F14+Allures!$J14+Allures!$N14+Allures!$R14+Allures!$V14+Allures!$Z14+Allures!$AD14,MROUND(((((SUM($C$1,Repères!G14*10,Allures!$AF14)/$C$1)-(INT(SUM($C$1,Repères!G14*10,Allures!$AF14)/$C$1)))*$C$1)/10),0.5),IF(H$2&lt;=Allures!$F14+Allures!$J14+Allures!$N14+Allures!$R14+Allures!$V14+Allures!$Z14+Allures!$AD14+Allures!$AH14,MROUND(((((SUM($C$1,Repères!G14*10,Allures!$AJ14)/$C$1)-(INT(SUM($C$1,Repères!G14*10,Allures!$AJ14)/$C$1)))*$C$1)/10),0.5),IF(H$2&lt;= Allures!$F14+Allures!$J14+Allures!$N14+Allures!$R14+Allures!$V14+Allures!$Z14+Allures!$AD14+Allures!$AH14+Allures!$AL14,MROUND(((((SUM($C$1,Repères!G14*10,Allures!$AN14  )/$C$1)-(INT(SUM($C$1,Repères!G14*10,Allures!$AN14  )/$C$1)))*$C$1)/10),0.5),IF(H$2&lt;= Allures!$F14+Allures!$J14+Allures!$N14+Allures!$R14+Allures!$V14+Allures!$Z14+Allures!$AD14+Allures!$AH14+Allures!$AL14+Allures!$AP14,MROUND(((((SUM($C$1,Repères!G14*10,Allures!$AR14 )/$C$1)-(INT(SUM($C$1,G14*10,Allures!$AR14 )/$C$1)))*$C$1)/10),0.5), IF(H$2&lt;= Allures!$F14+Allures!$J14+Allures!$N14+Allures!$R14+Allures!$V14+Allures!$Z14+Allures!$AD14+Allures!$AH14+Allures!$AL14+Allures!$AP14+Allures!$AT14,MROUND(((((SUM($C$1,Repères!G14*10,Allures!$AV14)/$C$1)-(INT(SUM($C$1,G14*10, Allures!$AV14)/$C$1)))*$C$1)/10),0.5), IF( H$2&lt;= Allures!$F14+Allures!$J14+Allures!$N14+Allures!$R14+Allures!$V14+Allures!$Z14+Allures!$AD14+Allures!$AH14+Allures!$AL14+Allures!$AP14+Allures!$AT14+Allures!$AT14+Allures!$AX14,MROUND(((((SUM($C$1,Repères!G14*10,Allures!$AZ14  )/$C$1)-(INT(SUM($C$1,G14*10,Allures!$AZ14)/$C$1)))*$C$1)/10),0.5),""))))))))))))</f>
        <v/>
      </c>
      <c r="I14" s="23" t="str">
        <f>IF(I$2&lt;=Allures!$F14,MROUND((((((Allures!$H14*I$2)/$C$1)-INT((Allures!$H14*I$2)/$C$1))*$C$1)/10),0.5),IF(I$2&lt;=Allures!$F14+Allures!$J14,MROUND(((((SUM($C$1,H14*10,Allures!$L14)/$C$1)-(INT(SUM($C$1,H14*10,Allures!$L14)/$C$1)))*$C$1)/10),0.5),IF(I$2&lt;=Allures!$F14+Allures!$J14+Allures!$N14,MROUND(((((SUM($C$1,H14*10,Allures!$P14)/$C$1)-(INT(SUM($C$1,H14*10,Allures!$P14)/$C$1)))*$C$1)/10),0.5),IF(I$2&lt;=Allures!$F14+Allures!$J14+Allures!$N14+Allures!$R14,MROUND(((((SUM($C$1,H14*10,Allures!$T14)/$C$1)-(INT(SUM($C$1,H14*10,Allures!$T14)/$C$1)))*$C$1)/10),0.5),IF(I$2&lt;=Allures!$F14+Allures!$J14+Allures!$N14+Allures!$R14+Allures!$V14,MROUND(((((SUM($C$1,H14*10,Allures!$X14)/$C$1)-(INT(SUM($C$1,H14*10,Allures!$X14)/$C$1)))*$C$1)/10),0.5),IF(I$2&lt;=Allures!$F14+Allures!$J14+Allures!$N14+Allures!$R14+Allures!$V14+Allures!$Z14,MROUND(((((SUM($C$1,H14*10,Allures!$AB14)/$C$1)-(INT(SUM($C$1,H14*10,Allures!$AB14)/$C$1)))*$C$1)/10),0.5),IF(I$2&lt;= Allures!$F14+Allures!$J14+Allures!$N14+Allures!$R14+Allures!$V14+Allures!$Z14+Allures!$AD14,MROUND(((((SUM($C$1,Repères!H14*10,Allures!$AF14)/$C$1)-(INT(SUM($C$1,Repères!H14*10,Allures!$AF14)/$C$1)))*$C$1)/10),0.5),IF(I$2&lt;=Allures!$F14+Allures!$J14+Allures!$N14+Allures!$R14+Allures!$V14+Allures!$Z14+Allures!$AD14+Allures!$AH14,MROUND(((((SUM($C$1,Repères!H14*10,Allures!$AJ14)/$C$1)-(INT(SUM($C$1,Repères!H14*10,Allures!$AJ14)/$C$1)))*$C$1)/10),0.5),IF(I$2&lt;= Allures!$F14+Allures!$J14+Allures!$N14+Allures!$R14+Allures!$V14+Allures!$Z14+Allures!$AD14+Allures!$AH14+Allures!$AL14,MROUND(((((SUM($C$1,Repères!H14*10,Allures!$AN14  )/$C$1)-(INT(SUM($C$1,Repères!H14*10,Allures!$AN14  )/$C$1)))*$C$1)/10),0.5),IF(I$2&lt;= Allures!$F14+Allures!$J14+Allures!$N14+Allures!$R14+Allures!$V14+Allures!$Z14+Allures!$AD14+Allures!$AH14+Allures!$AL14+Allures!$AP14,MROUND(((((SUM($C$1,Repères!H14*10,Allures!$AR14 )/$C$1)-(INT(SUM($C$1,H14*10,Allures!$AR14 )/$C$1)))*$C$1)/10),0.5), IF(I$2&lt;= Allures!$F14+Allures!$J14+Allures!$N14+Allures!$R14+Allures!$V14+Allures!$Z14+Allures!$AD14+Allures!$AH14+Allures!$AL14+Allures!$AP14+Allures!$AT14,MROUND(((((SUM($C$1,Repères!H14*10,Allures!$AV14)/$C$1)-(INT(SUM($C$1,H14*10, Allures!$AV14)/$C$1)))*$C$1)/10),0.5), IF( I$2&lt;= Allures!$F14+Allures!$J14+Allures!$N14+Allures!$R14+Allures!$V14+Allures!$Z14+Allures!$AD14+Allures!$AH14+Allures!$AL14+Allures!$AP14+Allures!$AT14+Allures!$AT14+Allures!$AX14,MROUND(((((SUM($C$1,Repères!H14*10,Allures!$AZ14  )/$C$1)-(INT(SUM($C$1,H14*10,Allures!$AZ14)/$C$1)))*$C$1)/10),0.5),""))))))))))))</f>
        <v/>
      </c>
      <c r="J14" s="23" t="str">
        <f>IF(J$2&lt;=Allures!$F14,MROUND((((((Allures!$H14*J$2)/$C$1)-INT((Allures!$H14*J$2)/$C$1))*$C$1)/10),0.5),IF(J$2&lt;=Allures!$F14+Allures!$J14,MROUND(((((SUM($C$1,I14*10,Allures!$L14)/$C$1)-(INT(SUM($C$1,I14*10,Allures!$L14)/$C$1)))*$C$1)/10),0.5),IF(J$2&lt;=Allures!$F14+Allures!$J14+Allures!$N14,MROUND(((((SUM($C$1,I14*10,Allures!$P14)/$C$1)-(INT(SUM($C$1,I14*10,Allures!$P14)/$C$1)))*$C$1)/10),0.5),IF(J$2&lt;=Allures!$F14+Allures!$J14+Allures!$N14+Allures!$R14,MROUND(((((SUM($C$1,I14*10,Allures!$T14)/$C$1)-(INT(SUM($C$1,I14*10,Allures!$T14)/$C$1)))*$C$1)/10),0.5),IF(J$2&lt;=Allures!$F14+Allures!$J14+Allures!$N14+Allures!$R14+Allures!$V14,MROUND(((((SUM($C$1,I14*10,Allures!$X14)/$C$1)-(INT(SUM($C$1,I14*10,Allures!$X14)/$C$1)))*$C$1)/10),0.5),IF(J$2&lt;=Allures!$F14+Allures!$J14+Allures!$N14+Allures!$R14+Allures!$V14+Allures!$Z14,MROUND(((((SUM($C$1,I14*10,Allures!$AB14)/$C$1)-(INT(SUM($C$1,I14*10,Allures!$AB14)/$C$1)))*$C$1)/10),0.5),IF(J$2&lt;= Allures!$F14+Allures!$J14+Allures!$N14+Allures!$R14+Allures!$V14+Allures!$Z14+Allures!$AD14,MROUND(((((SUM($C$1,Repères!I14*10,Allures!$AF14)/$C$1)-(INT(SUM($C$1,Repères!I14*10,Allures!$AF14)/$C$1)))*$C$1)/10),0.5),IF(J$2&lt;=Allures!$F14+Allures!$J14+Allures!$N14+Allures!$R14+Allures!$V14+Allures!$Z14+Allures!$AD14+Allures!$AH14,MROUND(((((SUM($C$1,Repères!I14*10,Allures!$AJ14)/$C$1)-(INT(SUM($C$1,Repères!I14*10,Allures!$AJ14)/$C$1)))*$C$1)/10),0.5),IF(J$2&lt;= Allures!$F14+Allures!$J14+Allures!$N14+Allures!$R14+Allures!$V14+Allures!$Z14+Allures!$AD14+Allures!$AH14+Allures!$AL14,MROUND(((((SUM($C$1,Repères!I14*10,Allures!$AN14  )/$C$1)-(INT(SUM($C$1,Repères!I14*10,Allures!$AN14  )/$C$1)))*$C$1)/10),0.5),IF(J$2&lt;= Allures!$F14+Allures!$J14+Allures!$N14+Allures!$R14+Allures!$V14+Allures!$Z14+Allures!$AD14+Allures!$AH14+Allures!$AL14+Allures!$AP14,MROUND(((((SUM($C$1,Repères!I14*10,Allures!$AR14 )/$C$1)-(INT(SUM($C$1,I14*10,Allures!$AR14 )/$C$1)))*$C$1)/10),0.5), IF(J$2&lt;= Allures!$F14+Allures!$J14+Allures!$N14+Allures!$R14+Allures!$V14+Allures!$Z14+Allures!$AD14+Allures!$AH14+Allures!$AL14+Allures!$AP14+Allures!$AT14,MROUND(((((SUM($C$1,Repères!I14*10,Allures!$AV14)/$C$1)-(INT(SUM($C$1,I14*10, Allures!$AV14)/$C$1)))*$C$1)/10),0.5), IF( J$2&lt;= Allures!$F14+Allures!$J14+Allures!$N14+Allures!$R14+Allures!$V14+Allures!$Z14+Allures!$AD14+Allures!$AH14+Allures!$AL14+Allures!$AP14+Allures!$AT14+Allures!$AT14+Allures!$AX14,MROUND(((((SUM($C$1,Repères!I14*10,Allures!$AZ14  )/$C$1)-(INT(SUM($C$1,I14*10,Allures!$AZ14)/$C$1)))*$C$1)/10),0.5),""))))))))))))</f>
        <v/>
      </c>
      <c r="K14" s="23" t="str">
        <f>IF(K$2&lt;=Allures!$F14,MROUND((((((Allures!$H14*K$2)/$C$1)-INT((Allures!$H14*K$2)/$C$1))*$C$1)/10),0.5),IF(K$2&lt;=Allures!$F14+Allures!$J14,MROUND(((((SUM($C$1,J14*10,Allures!$L14)/$C$1)-(INT(SUM($C$1,J14*10,Allures!$L14)/$C$1)))*$C$1)/10),0.5),IF(K$2&lt;=Allures!$F14+Allures!$J14+Allures!$N14,MROUND(((((SUM($C$1,J14*10,Allures!$P14)/$C$1)-(INT(SUM($C$1,J14*10,Allures!$P14)/$C$1)))*$C$1)/10),0.5),IF(K$2&lt;=Allures!$F14+Allures!$J14+Allures!$N14+Allures!$R14,MROUND(((((SUM($C$1,J14*10,Allures!$T14)/$C$1)-(INT(SUM($C$1,J14*10,Allures!$T14)/$C$1)))*$C$1)/10),0.5),IF(K$2&lt;=Allures!$F14+Allures!$J14+Allures!$N14+Allures!$R14+Allures!$V14,MROUND(((((SUM($C$1,J14*10,Allures!$X14)/$C$1)-(INT(SUM($C$1,J14*10,Allures!$X14)/$C$1)))*$C$1)/10),0.5),IF(K$2&lt;=Allures!$F14+Allures!$J14+Allures!$N14+Allures!$R14+Allures!$V14+Allures!$Z14,MROUND(((((SUM($C$1,J14*10,Allures!$AB14)/$C$1)-(INT(SUM($C$1,J14*10,Allures!$AB14)/$C$1)))*$C$1)/10),0.5),IF(K$2&lt;= Allures!$F14+Allures!$J14+Allures!$N14+Allures!$R14+Allures!$V14+Allures!$Z14+Allures!$AD14,MROUND(((((SUM($C$1,Repères!J14*10,Allures!$AF14)/$C$1)-(INT(SUM($C$1,Repères!J14*10,Allures!$AF14)/$C$1)))*$C$1)/10),0.5),IF(K$2&lt;=Allures!$F14+Allures!$J14+Allures!$N14+Allures!$R14+Allures!$V14+Allures!$Z14+Allures!$AD14+Allures!$AH14,MROUND(((((SUM($C$1,Repères!J14*10,Allures!$AJ14)/$C$1)-(INT(SUM($C$1,Repères!J14*10,Allures!$AJ14)/$C$1)))*$C$1)/10),0.5),IF(K$2&lt;= Allures!$F14+Allures!$J14+Allures!$N14+Allures!$R14+Allures!$V14+Allures!$Z14+Allures!$AD14+Allures!$AH14+Allures!$AL14,MROUND(((((SUM($C$1,Repères!J14*10,Allures!$AN14  )/$C$1)-(INT(SUM($C$1,Repères!J14*10,Allures!$AN14  )/$C$1)))*$C$1)/10),0.5),IF(K$2&lt;= Allures!$F14+Allures!$J14+Allures!$N14+Allures!$R14+Allures!$V14+Allures!$Z14+Allures!$AD14+Allures!$AH14+Allures!$AL14+Allures!$AP14,MROUND(((((SUM($C$1,Repères!J14*10,Allures!$AR14 )/$C$1)-(INT(SUM($C$1,J14*10,Allures!$AR14 )/$C$1)))*$C$1)/10),0.5), IF(K$2&lt;= Allures!$F14+Allures!$J14+Allures!$N14+Allures!$R14+Allures!$V14+Allures!$Z14+Allures!$AD14+Allures!$AH14+Allures!$AL14+Allures!$AP14+Allures!$AT14,MROUND(((((SUM($C$1,Repères!J14*10,Allures!$AV14)/$C$1)-(INT(SUM($C$1,J14*10, Allures!$AV14)/$C$1)))*$C$1)/10),0.5), IF( K$2&lt;= Allures!$F14+Allures!$J14+Allures!$N14+Allures!$R14+Allures!$V14+Allures!$Z14+Allures!$AD14+Allures!$AH14+Allures!$AL14+Allures!$AP14+Allures!$AT14+Allures!$AT14+Allures!$AX14,MROUND(((((SUM($C$1,Repères!J14*10,Allures!$AZ14  )/$C$1)-(INT(SUM($C$1,J14*10,Allures!$AZ14)/$C$1)))*$C$1)/10),0.5),""))))))))))))</f>
        <v/>
      </c>
      <c r="L14" s="23" t="str">
        <f>IF(L$2&lt;=Allures!$F14,MROUND((((((Allures!$H14*L$2)/$C$1)-INT((Allures!$H14*L$2)/$C$1))*$C$1)/10),0.5),IF(L$2&lt;=Allures!$F14+Allures!$J14,MROUND(((((SUM($C$1,K14*10,Allures!$L14)/$C$1)-(INT(SUM($C$1,K14*10,Allures!$L14)/$C$1)))*$C$1)/10),0.5),IF(L$2&lt;=Allures!$F14+Allures!$J14+Allures!$N14,MROUND(((((SUM($C$1,K14*10,Allures!$P14)/$C$1)-(INT(SUM($C$1,K14*10,Allures!$P14)/$C$1)))*$C$1)/10),0.5),IF(L$2&lt;=Allures!$F14+Allures!$J14+Allures!$N14+Allures!$R14,MROUND(((((SUM($C$1,K14*10,Allures!$T14)/$C$1)-(INT(SUM($C$1,K14*10,Allures!$T14)/$C$1)))*$C$1)/10),0.5),IF(L$2&lt;=Allures!$F14+Allures!$J14+Allures!$N14+Allures!$R14+Allures!$V14,MROUND(((((SUM($C$1,K14*10,Allures!$X14)/$C$1)-(INT(SUM($C$1,K14*10,Allures!$X14)/$C$1)))*$C$1)/10),0.5),IF(L$2&lt;=Allures!$F14+Allures!$J14+Allures!$N14+Allures!$R14+Allures!$V14+Allures!$Z14,MROUND(((((SUM($C$1,K14*10,Allures!$AB14)/$C$1)-(INT(SUM($C$1,K14*10,Allures!$AB14)/$C$1)))*$C$1)/10),0.5),IF(L$2&lt;= Allures!$F14+Allures!$J14+Allures!$N14+Allures!$R14+Allures!$V14+Allures!$Z14+Allures!$AD14,MROUND(((((SUM($C$1,Repères!K14*10,Allures!$AF14)/$C$1)-(INT(SUM($C$1,Repères!K14*10,Allures!$AF14)/$C$1)))*$C$1)/10),0.5),IF(L$2&lt;=Allures!$F14+Allures!$J14+Allures!$N14+Allures!$R14+Allures!$V14+Allures!$Z14+Allures!$AD14+Allures!$AH14,MROUND(((((SUM($C$1,Repères!K14*10,Allures!$AJ14)/$C$1)-(INT(SUM($C$1,Repères!K14*10,Allures!$AJ14)/$C$1)))*$C$1)/10),0.5),IF(L$2&lt;= Allures!$F14+Allures!$J14+Allures!$N14+Allures!$R14+Allures!$V14+Allures!$Z14+Allures!$AD14+Allures!$AH14+Allures!$AL14,MROUND(((((SUM($C$1,Repères!K14*10,Allures!$AN14  )/$C$1)-(INT(SUM($C$1,Repères!K14*10,Allures!$AN14  )/$C$1)))*$C$1)/10),0.5),IF(L$2&lt;= Allures!$F14+Allures!$J14+Allures!$N14+Allures!$R14+Allures!$V14+Allures!$Z14+Allures!$AD14+Allures!$AH14+Allures!$AL14+Allures!$AP14,MROUND(((((SUM($C$1,Repères!K14*10,Allures!$AR14 )/$C$1)-(INT(SUM($C$1,K14*10,Allures!$AR14 )/$C$1)))*$C$1)/10),0.5), IF(L$2&lt;= Allures!$F14+Allures!$J14+Allures!$N14+Allures!$R14+Allures!$V14+Allures!$Z14+Allures!$AD14+Allures!$AH14+Allures!$AL14+Allures!$AP14+Allures!$AT14,MROUND(((((SUM($C$1,Repères!K14*10,Allures!$AV14)/$C$1)-(INT(SUM($C$1,K14*10, Allures!$AV14)/$C$1)))*$C$1)/10),0.5), IF( L$2&lt;= Allures!$F14+Allures!$J14+Allures!$N14+Allures!$R14+Allures!$V14+Allures!$Z14+Allures!$AD14+Allures!$AH14+Allures!$AL14+Allures!$AP14+Allures!$AT14+Allures!$AT14+Allures!$AX14,MROUND(((((SUM($C$1,Repères!K14*10,Allures!$AZ14  )/$C$1)-(INT(SUM($C$1,K14*10,Allures!$AZ14)/$C$1)))*$C$1)/10),0.5),""))))))))))))</f>
        <v/>
      </c>
      <c r="M14" s="23" t="str">
        <f>IF(M$2&lt;=Allures!$F14,MROUND((((((Allures!$H14*M$2)/$C$1)-INT((Allures!$H14*M$2)/$C$1))*$C$1)/10),0.5),IF(M$2&lt;=Allures!$F14+Allures!$J14,MROUND(((((SUM($C$1,L14*10,Allures!$L14)/$C$1)-(INT(SUM($C$1,L14*10,Allures!$L14)/$C$1)))*$C$1)/10),0.5),IF(M$2&lt;=Allures!$F14+Allures!$J14+Allures!$N14,MROUND(((((SUM($C$1,L14*10,Allures!$P14)/$C$1)-(INT(SUM($C$1,L14*10,Allures!$P14)/$C$1)))*$C$1)/10),0.5),IF(M$2&lt;=Allures!$F14+Allures!$J14+Allures!$N14+Allures!$R14,MROUND(((((SUM($C$1,L14*10,Allures!$T14)/$C$1)-(INT(SUM($C$1,L14*10,Allures!$T14)/$C$1)))*$C$1)/10),0.5),IF(M$2&lt;=Allures!$F14+Allures!$J14+Allures!$N14+Allures!$R14+Allures!$V14,MROUND(((((SUM($C$1,L14*10,Allures!$X14)/$C$1)-(INT(SUM($C$1,L14*10,Allures!$X14)/$C$1)))*$C$1)/10),0.5),IF(M$2&lt;=Allures!$F14+Allures!$J14+Allures!$N14+Allures!$R14+Allures!$V14+Allures!$Z14,MROUND(((((SUM($C$1,L14*10,Allures!$AB14)/$C$1)-(INT(SUM($C$1,L14*10,Allures!$AB14)/$C$1)))*$C$1)/10),0.5),IF(M$2&lt;= Allures!$F14+Allures!$J14+Allures!$N14+Allures!$R14+Allures!$V14+Allures!$Z14+Allures!$AD14,MROUND(((((SUM($C$1,Repères!L14*10,Allures!$AF14)/$C$1)-(INT(SUM($C$1,Repères!L14*10,Allures!$AF14)/$C$1)))*$C$1)/10),0.5),IF(M$2&lt;=Allures!$F14+Allures!$J14+Allures!$N14+Allures!$R14+Allures!$V14+Allures!$Z14+Allures!$AD14+Allures!$AH14,MROUND(((((SUM($C$1,Repères!L14*10,Allures!$AJ14)/$C$1)-(INT(SUM($C$1,Repères!L14*10,Allures!$AJ14)/$C$1)))*$C$1)/10),0.5),IF(M$2&lt;= Allures!$F14+Allures!$J14+Allures!$N14+Allures!$R14+Allures!$V14+Allures!$Z14+Allures!$AD14+Allures!$AH14+Allures!$AL14,MROUND(((((SUM($C$1,Repères!L14*10,Allures!$AN14  )/$C$1)-(INT(SUM($C$1,Repères!L14*10,Allures!$AN14  )/$C$1)))*$C$1)/10),0.5),IF(M$2&lt;= Allures!$F14+Allures!$J14+Allures!$N14+Allures!$R14+Allures!$V14+Allures!$Z14+Allures!$AD14+Allures!$AH14+Allures!$AL14+Allures!$AP14,MROUND(((((SUM($C$1,Repères!L14*10,Allures!$AR14 )/$C$1)-(INT(SUM($C$1,L14*10,Allures!$AR14 )/$C$1)))*$C$1)/10),0.5), IF(M$2&lt;= Allures!$F14+Allures!$J14+Allures!$N14+Allures!$R14+Allures!$V14+Allures!$Z14+Allures!$AD14+Allures!$AH14+Allures!$AL14+Allures!$AP14+Allures!$AT14,MROUND(((((SUM($C$1,Repères!L14*10,Allures!$AV14)/$C$1)-(INT(SUM($C$1,L14*10, Allures!$AV14)/$C$1)))*$C$1)/10),0.5), IF( M$2&lt;= Allures!$F14+Allures!$J14+Allures!$N14+Allures!$R14+Allures!$V14+Allures!$Z14+Allures!$AD14+Allures!$AH14+Allures!$AL14+Allures!$AP14+Allures!$AT14+Allures!$AT14+Allures!$AX14,MROUND(((((SUM($C$1,Repères!L14*10,Allures!$AZ14  )/$C$1)-(INT(SUM($C$1,L14*10,Allures!$AZ14)/$C$1)))*$C$1)/10),0.5),""))))))))))))</f>
        <v/>
      </c>
      <c r="N14" s="23" t="str">
        <f>IF(N$2&lt;=Allures!$F14,MROUND((((((Allures!$H14*N$2)/$C$1)-INT((Allures!$H14*N$2)/$C$1))*$C$1)/10),0.5),IF(N$2&lt;=Allures!$F14+Allures!$J14,MROUND(((((SUM($C$1,M14*10,Allures!$L14)/$C$1)-(INT(SUM($C$1,M14*10,Allures!$L14)/$C$1)))*$C$1)/10),0.5),IF(N$2&lt;=Allures!$F14+Allures!$J14+Allures!$N14,MROUND(((((SUM($C$1,M14*10,Allures!$P14)/$C$1)-(INT(SUM($C$1,M14*10,Allures!$P14)/$C$1)))*$C$1)/10),0.5),IF(N$2&lt;=Allures!$F14+Allures!$J14+Allures!$N14+Allures!$R14,MROUND(((((SUM($C$1,M14*10,Allures!$T14)/$C$1)-(INT(SUM($C$1,M14*10,Allures!$T14)/$C$1)))*$C$1)/10),0.5),IF(N$2&lt;=Allures!$F14+Allures!$J14+Allures!$N14+Allures!$R14+Allures!$V14,MROUND(((((SUM($C$1,M14*10,Allures!$X14)/$C$1)-(INT(SUM($C$1,M14*10,Allures!$X14)/$C$1)))*$C$1)/10),0.5),IF(N$2&lt;=Allures!$F14+Allures!$J14+Allures!$N14+Allures!$R14+Allures!$V14+Allures!$Z14,MROUND(((((SUM($C$1,M14*10,Allures!$AB14)/$C$1)-(INT(SUM($C$1,M14*10,Allures!$AB14)/$C$1)))*$C$1)/10),0.5),IF(N$2&lt;= Allures!$F14+Allures!$J14+Allures!$N14+Allures!$R14+Allures!$V14+Allures!$Z14+Allures!$AD14,MROUND(((((SUM($C$1,Repères!M14*10,Allures!$AF14)/$C$1)-(INT(SUM($C$1,Repères!M14*10,Allures!$AF14)/$C$1)))*$C$1)/10),0.5),IF(N$2&lt;=Allures!$F14+Allures!$J14+Allures!$N14+Allures!$R14+Allures!$V14+Allures!$Z14+Allures!$AD14+Allures!$AH14,MROUND(((((SUM($C$1,Repères!M14*10,Allures!$AJ14)/$C$1)-(INT(SUM($C$1,Repères!M14*10,Allures!$AJ14)/$C$1)))*$C$1)/10),0.5),IF(N$2&lt;= Allures!$F14+Allures!$J14+Allures!$N14+Allures!$R14+Allures!$V14+Allures!$Z14+Allures!$AD14+Allures!$AH14+Allures!$AL14,MROUND(((((SUM($C$1,Repères!M14*10,Allures!$AN14  )/$C$1)-(INT(SUM($C$1,Repères!M14*10,Allures!$AN14  )/$C$1)))*$C$1)/10),0.5),IF(N$2&lt;= Allures!$F14+Allures!$J14+Allures!$N14+Allures!$R14+Allures!$V14+Allures!$Z14+Allures!$AD14+Allures!$AH14+Allures!$AL14+Allures!$AP14,MROUND(((((SUM($C$1,Repères!M14*10,Allures!$AR14 )/$C$1)-(INT(SUM($C$1,M14*10,Allures!$AR14 )/$C$1)))*$C$1)/10),0.5), IF(N$2&lt;= Allures!$F14+Allures!$J14+Allures!$N14+Allures!$R14+Allures!$V14+Allures!$Z14+Allures!$AD14+Allures!$AH14+Allures!$AL14+Allures!$AP14+Allures!$AT14,MROUND(((((SUM($C$1,Repères!M14*10,Allures!$AV14)/$C$1)-(INT(SUM($C$1,M14*10, Allures!$AV14)/$C$1)))*$C$1)/10),0.5), IF( N$2&lt;= Allures!$F14+Allures!$J14+Allures!$N14+Allures!$R14+Allures!$V14+Allures!$Z14+Allures!$AD14+Allures!$AH14+Allures!$AL14+Allures!$AP14+Allures!$AT14+Allures!$AT14+Allures!$AX14,MROUND(((((SUM($C$1,Repères!M14*10,Allures!$AZ14  )/$C$1)-(INT(SUM($C$1,M14*10,Allures!$AZ14)/$C$1)))*$C$1)/10),0.5),""))))))))))))</f>
        <v/>
      </c>
      <c r="O14" s="23" t="str">
        <f>IF(O$2&lt;=Allures!$F14,MROUND((((((Allures!$H14*O$2)/$C$1)-INT((Allures!$H14*O$2)/$C$1))*$C$1)/10),0.5),IF(O$2&lt;=Allures!$F14+Allures!$J14,MROUND(((((SUM($C$1,N14*10,Allures!$L14)/$C$1)-(INT(SUM($C$1,N14*10,Allures!$L14)/$C$1)))*$C$1)/10),0.5),IF(O$2&lt;=Allures!$F14+Allures!$J14+Allures!$N14,MROUND(((((SUM($C$1,N14*10,Allures!$P14)/$C$1)-(INT(SUM($C$1,N14*10,Allures!$P14)/$C$1)))*$C$1)/10),0.5),IF(O$2&lt;=Allures!$F14+Allures!$J14+Allures!$N14+Allures!$R14,MROUND(((((SUM($C$1,N14*10,Allures!$T14)/$C$1)-(INT(SUM($C$1,N14*10,Allures!$T14)/$C$1)))*$C$1)/10),0.5),IF(O$2&lt;=Allures!$F14+Allures!$J14+Allures!$N14+Allures!$R14+Allures!$V14,MROUND(((((SUM($C$1,N14*10,Allures!$X14)/$C$1)-(INT(SUM($C$1,N14*10,Allures!$X14)/$C$1)))*$C$1)/10),0.5),IF(O$2&lt;=Allures!$F14+Allures!$J14+Allures!$N14+Allures!$R14+Allures!$V14+Allures!$Z14,MROUND(((((SUM($C$1,N14*10,Allures!$AB14)/$C$1)-(INT(SUM($C$1,N14*10,Allures!$AB14)/$C$1)))*$C$1)/10),0.5),IF(O$2&lt;= Allures!$F14+Allures!$J14+Allures!$N14+Allures!$R14+Allures!$V14+Allures!$Z14+Allures!$AD14,MROUND(((((SUM($C$1,Repères!N14*10,Allures!$AF14)/$C$1)-(INT(SUM($C$1,Repères!N14*10,Allures!$AF14)/$C$1)))*$C$1)/10),0.5),IF(O$2&lt;=Allures!$F14+Allures!$J14+Allures!$N14+Allures!$R14+Allures!$V14+Allures!$Z14+Allures!$AD14+Allures!$AH14,MROUND(((((SUM($C$1,Repères!N14*10,Allures!$AJ14)/$C$1)-(INT(SUM($C$1,Repères!N14*10,Allures!$AJ14)/$C$1)))*$C$1)/10),0.5),IF(O$2&lt;= Allures!$F14+Allures!$J14+Allures!$N14+Allures!$R14+Allures!$V14+Allures!$Z14+Allures!$AD14+Allures!$AH14+Allures!$AL14,MROUND(((((SUM($C$1,Repères!N14*10,Allures!$AN14  )/$C$1)-(INT(SUM($C$1,Repères!N14*10,Allures!$AN14  )/$C$1)))*$C$1)/10),0.5),IF(O$2&lt;= Allures!$F14+Allures!$J14+Allures!$N14+Allures!$R14+Allures!$V14+Allures!$Z14+Allures!$AD14+Allures!$AH14+Allures!$AL14+Allures!$AP14,MROUND(((((SUM($C$1,Repères!N14*10,Allures!$AR14 )/$C$1)-(INT(SUM($C$1,N14*10,Allures!$AR14 )/$C$1)))*$C$1)/10),0.5), IF(O$2&lt;= Allures!$F14+Allures!$J14+Allures!$N14+Allures!$R14+Allures!$V14+Allures!$Z14+Allures!$AD14+Allures!$AH14+Allures!$AL14+Allures!$AP14+Allures!$AT14,MROUND(((((SUM($C$1,Repères!N14*10,Allures!$AV14)/$C$1)-(INT(SUM($C$1,N14*10, Allures!$AV14)/$C$1)))*$C$1)/10),0.5), IF( O$2&lt;= Allures!$F14+Allures!$J14+Allures!$N14+Allures!$R14+Allures!$V14+Allures!$Z14+Allures!$AD14+Allures!$AH14+Allures!$AL14+Allures!$AP14+Allures!$AT14+Allures!$AT14+Allures!$AX14,MROUND(((((SUM($C$1,Repères!N14*10,Allures!$AZ14  )/$C$1)-(INT(SUM($C$1,N14*10,Allures!$AZ14)/$C$1)))*$C$1)/10),0.5),""))))))))))))</f>
        <v/>
      </c>
      <c r="P14" s="23" t="str">
        <f>IF(P$2&lt;=Allures!$F14,MROUND((((((Allures!$H14*P$2)/$C$1)-INT((Allures!$H14*P$2)/$C$1))*$C$1)/10),0.5),IF(P$2&lt;=Allures!$F14+Allures!$J14,MROUND(((((SUM($C$1,O14*10,Allures!$L14)/$C$1)-(INT(SUM($C$1,O14*10,Allures!$L14)/$C$1)))*$C$1)/10),0.5),IF(P$2&lt;=Allures!$F14+Allures!$J14+Allures!$N14,MROUND(((((SUM($C$1,O14*10,Allures!$P14)/$C$1)-(INT(SUM($C$1,O14*10,Allures!$P14)/$C$1)))*$C$1)/10),0.5),IF(P$2&lt;=Allures!$F14+Allures!$J14+Allures!$N14+Allures!$R14,MROUND(((((SUM($C$1,O14*10,Allures!$T14)/$C$1)-(INT(SUM($C$1,O14*10,Allures!$T14)/$C$1)))*$C$1)/10),0.5),IF(P$2&lt;=Allures!$F14+Allures!$J14+Allures!$N14+Allures!$R14+Allures!$V14,MROUND(((((SUM($C$1,O14*10,Allures!$X14)/$C$1)-(INT(SUM($C$1,O14*10,Allures!$X14)/$C$1)))*$C$1)/10),0.5),IF(P$2&lt;=Allures!$F14+Allures!$J14+Allures!$N14+Allures!$R14+Allures!$V14+Allures!$Z14,MROUND(((((SUM($C$1,O14*10,Allures!$AB14)/$C$1)-(INT(SUM($C$1,O14*10,Allures!$AB14)/$C$1)))*$C$1)/10),0.5),IF(P$2&lt;= Allures!$F14+Allures!$J14+Allures!$N14+Allures!$R14+Allures!$V14+Allures!$Z14+Allures!$AD14,MROUND(((((SUM($C$1,Repères!O14*10,Allures!$AF14)/$C$1)-(INT(SUM($C$1,Repères!O14*10,Allures!$AF14)/$C$1)))*$C$1)/10),0.5),IF(P$2&lt;=Allures!$F14+Allures!$J14+Allures!$N14+Allures!$R14+Allures!$V14+Allures!$Z14+Allures!$AD14+Allures!$AH14,MROUND(((((SUM($C$1,Repères!O14*10,Allures!$AJ14)/$C$1)-(INT(SUM($C$1,Repères!O14*10,Allures!$AJ14)/$C$1)))*$C$1)/10),0.5),IF(P$2&lt;= Allures!$F14+Allures!$J14+Allures!$N14+Allures!$R14+Allures!$V14+Allures!$Z14+Allures!$AD14+Allures!$AH14+Allures!$AL14,MROUND(((((SUM($C$1,Repères!O14*10,Allures!$AN14  )/$C$1)-(INT(SUM($C$1,Repères!O14*10,Allures!$AN14  )/$C$1)))*$C$1)/10),0.5),IF(P$2&lt;= Allures!$F14+Allures!$J14+Allures!$N14+Allures!$R14+Allures!$V14+Allures!$Z14+Allures!$AD14+Allures!$AH14+Allures!$AL14+Allures!$AP14,MROUND(((((SUM($C$1,Repères!O14*10,Allures!$AR14 )/$C$1)-(INT(SUM($C$1,O14*10,Allures!$AR14 )/$C$1)))*$C$1)/10),0.5), IF(P$2&lt;= Allures!$F14+Allures!$J14+Allures!$N14+Allures!$R14+Allures!$V14+Allures!$Z14+Allures!$AD14+Allures!$AH14+Allures!$AL14+Allures!$AP14+Allures!$AT14,MROUND(((((SUM($C$1,Repères!O14*10,Allures!$AV14)/$C$1)-(INT(SUM($C$1,O14*10, Allures!$AV14)/$C$1)))*$C$1)/10),0.5), IF( P$2&lt;= Allures!$F14+Allures!$J14+Allures!$N14+Allures!$R14+Allures!$V14+Allures!$Z14+Allures!$AD14+Allures!$AH14+Allures!$AL14+Allures!$AP14+Allures!$AT14+Allures!$AT14+Allures!$AX14,MROUND(((((SUM($C$1,Repères!O14*10,Allures!$AZ14  )/$C$1)-(INT(SUM($C$1,O14*10,Allures!$AZ14)/$C$1)))*$C$1)/10),0.5),""))))))))))))</f>
        <v/>
      </c>
      <c r="Q14" s="23" t="str">
        <f>IF(Q$2&lt;=Allures!$F14,MROUND((((((Allures!$H14*Q$2)/$C$1)-INT((Allures!$H14*Q$2)/$C$1))*$C$1)/10),0.5),IF(Q$2&lt;=Allures!$F14+Allures!$J14,MROUND(((((SUM($C$1,P14*10,Allures!$L14)/$C$1)-(INT(SUM($C$1,P14*10,Allures!$L14)/$C$1)))*$C$1)/10),0.5),IF(Q$2&lt;=Allures!$F14+Allures!$J14+Allures!$N14,MROUND(((((SUM($C$1,P14*10,Allures!$P14)/$C$1)-(INT(SUM($C$1,P14*10,Allures!$P14)/$C$1)))*$C$1)/10),0.5),IF(Q$2&lt;=Allures!$F14+Allures!$J14+Allures!$N14+Allures!$R14,MROUND(((((SUM($C$1,P14*10,Allures!$T14)/$C$1)-(INT(SUM($C$1,P14*10,Allures!$T14)/$C$1)))*$C$1)/10),0.5),IF(Q$2&lt;=Allures!$F14+Allures!$J14+Allures!$N14+Allures!$R14+Allures!$V14,MROUND(((((SUM($C$1,P14*10,Allures!$X14)/$C$1)-(INT(SUM($C$1,P14*10,Allures!$X14)/$C$1)))*$C$1)/10),0.5),IF(Q$2&lt;=Allures!$F14+Allures!$J14+Allures!$N14+Allures!$R14+Allures!$V14+Allures!$Z14,MROUND(((((SUM($C$1,P14*10,Allures!$AB14)/$C$1)-(INT(SUM($C$1,P14*10,Allures!$AB14)/$C$1)))*$C$1)/10),0.5),IF(Q$2&lt;= Allures!$F14+Allures!$J14+Allures!$N14+Allures!$R14+Allures!$V14+Allures!$Z14+Allures!$AD14,MROUND(((((SUM($C$1,Repères!P14*10,Allures!$AF14)/$C$1)-(INT(SUM($C$1,Repères!P14*10,Allures!$AF14)/$C$1)))*$C$1)/10),0.5),IF(Q$2&lt;=Allures!$F14+Allures!$J14+Allures!$N14+Allures!$R14+Allures!$V14+Allures!$Z14+Allures!$AD14+Allures!$AH14,MROUND(((((SUM($C$1,Repères!P14*10,Allures!$AJ14)/$C$1)-(INT(SUM($C$1,Repères!P14*10,Allures!$AJ14)/$C$1)))*$C$1)/10),0.5),IF(Q$2&lt;= Allures!$F14+Allures!$J14+Allures!$N14+Allures!$R14+Allures!$V14+Allures!$Z14+Allures!$AD14+Allures!$AH14+Allures!$AL14,MROUND(((((SUM($C$1,Repères!P14*10,Allures!$AN14  )/$C$1)-(INT(SUM($C$1,Repères!P14*10,Allures!$AN14  )/$C$1)))*$C$1)/10),0.5),IF(Q$2&lt;= Allures!$F14+Allures!$J14+Allures!$N14+Allures!$R14+Allures!$V14+Allures!$Z14+Allures!$AD14+Allures!$AH14+Allures!$AL14+Allures!$AP14,MROUND(((((SUM($C$1,Repères!P14*10,Allures!$AR14 )/$C$1)-(INT(SUM($C$1,P14*10,Allures!$AR14 )/$C$1)))*$C$1)/10),0.5), IF(Q$2&lt;= Allures!$F14+Allures!$J14+Allures!$N14+Allures!$R14+Allures!$V14+Allures!$Z14+Allures!$AD14+Allures!$AH14+Allures!$AL14+Allures!$AP14+Allures!$AT14,MROUND(((((SUM($C$1,Repères!P14*10,Allures!$AV14)/$C$1)-(INT(SUM($C$1,P14*10, Allures!$AV14)/$C$1)))*$C$1)/10),0.5), IF( Q$2&lt;= Allures!$F14+Allures!$J14+Allures!$N14+Allures!$R14+Allures!$V14+Allures!$Z14+Allures!$AD14+Allures!$AH14+Allures!$AL14+Allures!$AP14+Allures!$AT14+Allures!$AT14+Allures!$AX14,MROUND(((((SUM($C$1,Repères!P14*10,Allures!$AZ14  )/$C$1)-(INT(SUM($C$1,P14*10,Allures!$AZ14)/$C$1)))*$C$1)/10),0.5),""))))))))))))</f>
        <v/>
      </c>
      <c r="R14" s="23" t="str">
        <f>IF(R$2&lt;=Allures!$F14,MROUND((((((Allures!$H14*R$2)/$C$1)-INT((Allures!$H14*R$2)/$C$1))*$C$1)/10),0.5),IF(R$2&lt;=Allures!$F14+Allures!$J14,MROUND(((((SUM($C$1,Q14*10,Allures!$L14)/$C$1)-(INT(SUM($C$1,Q14*10,Allures!$L14)/$C$1)))*$C$1)/10),0.5),IF(R$2&lt;=Allures!$F14+Allures!$J14+Allures!$N14,MROUND(((((SUM($C$1,Q14*10,Allures!$P14)/$C$1)-(INT(SUM($C$1,Q14*10,Allures!$P14)/$C$1)))*$C$1)/10),0.5),IF(R$2&lt;=Allures!$F14+Allures!$J14+Allures!$N14+Allures!$R14,MROUND(((((SUM($C$1,Q14*10,Allures!$T14)/$C$1)-(INT(SUM($C$1,Q14*10,Allures!$T14)/$C$1)))*$C$1)/10),0.5),IF(R$2&lt;=Allures!$F14+Allures!$J14+Allures!$N14+Allures!$R14+Allures!$V14,MROUND(((((SUM($C$1,Q14*10,Allures!$X14)/$C$1)-(INT(SUM($C$1,Q14*10,Allures!$X14)/$C$1)))*$C$1)/10),0.5),IF(R$2&lt;=Allures!$F14+Allures!$J14+Allures!$N14+Allures!$R14+Allures!$V14+Allures!$Z14,MROUND(((((SUM($C$1,Q14*10,Allures!$AB14)/$C$1)-(INT(SUM($C$1,Q14*10,Allures!$AB14)/$C$1)))*$C$1)/10),0.5),IF(R$2&lt;= Allures!$F14+Allures!$J14+Allures!$N14+Allures!$R14+Allures!$V14+Allures!$Z14+Allures!$AD14,MROUND(((((SUM($C$1,Repères!Q14*10,Allures!$AF14)/$C$1)-(INT(SUM($C$1,Repères!Q14*10,Allures!$AF14)/$C$1)))*$C$1)/10),0.5),IF(R$2&lt;=Allures!$F14+Allures!$J14+Allures!$N14+Allures!$R14+Allures!$V14+Allures!$Z14+Allures!$AD14+Allures!$AH14,MROUND(((((SUM($C$1,Repères!Q14*10,Allures!$AJ14)/$C$1)-(INT(SUM($C$1,Repères!Q14*10,Allures!$AJ14)/$C$1)))*$C$1)/10),0.5),IF(R$2&lt;= Allures!$F14+Allures!$J14+Allures!$N14+Allures!$R14+Allures!$V14+Allures!$Z14+Allures!$AD14+Allures!$AH14+Allures!$AL14,MROUND(((((SUM($C$1,Repères!Q14*10,Allures!$AN14  )/$C$1)-(INT(SUM($C$1,Repères!Q14*10,Allures!$AN14  )/$C$1)))*$C$1)/10),0.5),IF(R$2&lt;= Allures!$F14+Allures!$J14+Allures!$N14+Allures!$R14+Allures!$V14+Allures!$Z14+Allures!$AD14+Allures!$AH14+Allures!$AL14+Allures!$AP14,MROUND(((((SUM($C$1,Repères!Q14*10,Allures!$AR14 )/$C$1)-(INT(SUM($C$1,Q14*10,Allures!$AR14 )/$C$1)))*$C$1)/10),0.5), IF(R$2&lt;= Allures!$F14+Allures!$J14+Allures!$N14+Allures!$R14+Allures!$V14+Allures!$Z14+Allures!$AD14+Allures!$AH14+Allures!$AL14+Allures!$AP14+Allures!$AT14,MROUND(((((SUM($C$1,Repères!Q14*10,Allures!$AV14)/$C$1)-(INT(SUM($C$1,Q14*10, Allures!$AV14)/$C$1)))*$C$1)/10),0.5), IF( R$2&lt;= Allures!$F14+Allures!$J14+Allures!$N14+Allures!$R14+Allures!$V14+Allures!$Z14+Allures!$AD14+Allures!$AH14+Allures!$AL14+Allures!$AP14+Allures!$AT14+Allures!$AT14+Allures!$AX14,MROUND(((((SUM($C$1,Repères!Q14*10,Allures!$AZ14  )/$C$1)-(INT(SUM($C$1,Q14*10,Allures!$AZ14)/$C$1)))*$C$1)/10),0.5),""))))))))))))</f>
        <v/>
      </c>
      <c r="S14" s="23" t="str">
        <f>IF(S$2&lt;=Allures!$F14,MROUND((((((Allures!$H14*S$2)/$C$1)-INT((Allures!$H14*S$2)/$C$1))*$C$1)/10),0.5),IF(S$2&lt;=Allures!$F14+Allures!$J14,MROUND(((((SUM($C$1,R14*10,Allures!$L14)/$C$1)-(INT(SUM($C$1,R14*10,Allures!$L14)/$C$1)))*$C$1)/10),0.5),IF(S$2&lt;=Allures!$F14+Allures!$J14+Allures!$N14,MROUND(((((SUM($C$1,R14*10,Allures!$P14)/$C$1)-(INT(SUM($C$1,R14*10,Allures!$P14)/$C$1)))*$C$1)/10),0.5),IF(S$2&lt;=Allures!$F14+Allures!$J14+Allures!$N14+Allures!$R14,MROUND(((((SUM($C$1,R14*10,Allures!$T14)/$C$1)-(INT(SUM($C$1,R14*10,Allures!$T14)/$C$1)))*$C$1)/10),0.5),IF(S$2&lt;=Allures!$F14+Allures!$J14+Allures!$N14+Allures!$R14+Allures!$V14,MROUND(((((SUM($C$1,R14*10,Allures!$X14)/$C$1)-(INT(SUM($C$1,R14*10,Allures!$X14)/$C$1)))*$C$1)/10),0.5),IF(S$2&lt;=Allures!$F14+Allures!$J14+Allures!$N14+Allures!$R14+Allures!$V14+Allures!$Z14,MROUND(((((SUM($C$1,R14*10,Allures!$AB14)/$C$1)-(INT(SUM($C$1,R14*10,Allures!$AB14)/$C$1)))*$C$1)/10),0.5),IF(S$2&lt;= Allures!$F14+Allures!$J14+Allures!$N14+Allures!$R14+Allures!$V14+Allures!$Z14+Allures!$AD14,MROUND(((((SUM($C$1,Repères!R14*10,Allures!$AF14)/$C$1)-(INT(SUM($C$1,Repères!R14*10,Allures!$AF14)/$C$1)))*$C$1)/10),0.5),IF(S$2&lt;=Allures!$F14+Allures!$J14+Allures!$N14+Allures!$R14+Allures!$V14+Allures!$Z14+Allures!$AD14+Allures!$AH14,MROUND(((((SUM($C$1,Repères!R14*10,Allures!$AJ14)/$C$1)-(INT(SUM($C$1,Repères!R14*10,Allures!$AJ14)/$C$1)))*$C$1)/10),0.5),IF(S$2&lt;= Allures!$F14+Allures!$J14+Allures!$N14+Allures!$R14+Allures!$V14+Allures!$Z14+Allures!$AD14+Allures!$AH14+Allures!$AL14,MROUND(((((SUM($C$1,Repères!R14*10,Allures!$AN14  )/$C$1)-(INT(SUM($C$1,Repères!R14*10,Allures!$AN14  )/$C$1)))*$C$1)/10),0.5),IF(S$2&lt;= Allures!$F14+Allures!$J14+Allures!$N14+Allures!$R14+Allures!$V14+Allures!$Z14+Allures!$AD14+Allures!$AH14+Allures!$AL14+Allures!$AP14,MROUND(((((SUM($C$1,Repères!R14*10,Allures!$AR14 )/$C$1)-(INT(SUM($C$1,R14*10,Allures!$AR14 )/$C$1)))*$C$1)/10),0.5), IF(S$2&lt;= Allures!$F14+Allures!$J14+Allures!$N14+Allures!$R14+Allures!$V14+Allures!$Z14+Allures!$AD14+Allures!$AH14+Allures!$AL14+Allures!$AP14+Allures!$AT14,MROUND(((((SUM($C$1,Repères!R14*10,Allures!$AV14)/$C$1)-(INT(SUM($C$1,R14*10, Allures!$AV14)/$C$1)))*$C$1)/10),0.5), IF( S$2&lt;= Allures!$F14+Allures!$J14+Allures!$N14+Allures!$R14+Allures!$V14+Allures!$Z14+Allures!$AD14+Allures!$AH14+Allures!$AL14+Allures!$AP14+Allures!$AT14+Allures!$AT14+Allures!$AX14,MROUND(((((SUM($C$1,Repères!R14*10,Allures!$AZ14  )/$C$1)-(INT(SUM($C$1,R14*10,Allures!$AZ14)/$C$1)))*$C$1)/10),0.5),""))))))))))))</f>
        <v/>
      </c>
      <c r="T14" s="23" t="str">
        <f>IF(T$2&lt;=Allures!$F14,MROUND((((((Allures!$H14*T$2)/$C$1)-INT((Allures!$H14*T$2)/$C$1))*$C$1)/10),0.5),IF(T$2&lt;=Allures!$F14+Allures!$J14,MROUND(((((SUM($C$1,S14*10,Allures!$L14)/$C$1)-(INT(SUM($C$1,S14*10,Allures!$L14)/$C$1)))*$C$1)/10),0.5),IF(T$2&lt;=Allures!$F14+Allures!$J14+Allures!$N14,MROUND(((((SUM($C$1,S14*10,Allures!$P14)/$C$1)-(INT(SUM($C$1,S14*10,Allures!$P14)/$C$1)))*$C$1)/10),0.5),IF(T$2&lt;=Allures!$F14+Allures!$J14+Allures!$N14+Allures!$R14,MROUND(((((SUM($C$1,S14*10,Allures!$T14)/$C$1)-(INT(SUM($C$1,S14*10,Allures!$T14)/$C$1)))*$C$1)/10),0.5),IF(T$2&lt;=Allures!$F14+Allures!$J14+Allures!$N14+Allures!$R14+Allures!$V14,MROUND(((((SUM($C$1,S14*10,Allures!$X14)/$C$1)-(INT(SUM($C$1,S14*10,Allures!$X14)/$C$1)))*$C$1)/10),0.5),IF(T$2&lt;=Allures!$F14+Allures!$J14+Allures!$N14+Allures!$R14+Allures!$V14+Allures!$Z14,MROUND(((((SUM($C$1,S14*10,Allures!$AB14)/$C$1)-(INT(SUM($C$1,S14*10,Allures!$AB14)/$C$1)))*$C$1)/10),0.5),IF(T$2&lt;= Allures!$F14+Allures!$J14+Allures!$N14+Allures!$R14+Allures!$V14+Allures!$Z14+Allures!$AD14,MROUND(((((SUM($C$1,Repères!S14*10,Allures!$AF14)/$C$1)-(INT(SUM($C$1,Repères!S14*10,Allures!$AF14)/$C$1)))*$C$1)/10),0.5),IF(T$2&lt;=Allures!$F14+Allures!$J14+Allures!$N14+Allures!$R14+Allures!$V14+Allures!$Z14+Allures!$AD14+Allures!$AH14,MROUND(((((SUM($C$1,Repères!S14*10,Allures!$AJ14)/$C$1)-(INT(SUM($C$1,Repères!S14*10,Allures!$AJ14)/$C$1)))*$C$1)/10),0.5),IF(T$2&lt;= Allures!$F14+Allures!$J14+Allures!$N14+Allures!$R14+Allures!$V14+Allures!$Z14+Allures!$AD14+Allures!$AH14+Allures!$AL14,MROUND(((((SUM($C$1,Repères!S14*10,Allures!$AN14  )/$C$1)-(INT(SUM($C$1,Repères!S14*10,Allures!$AN14  )/$C$1)))*$C$1)/10),0.5),IF(T$2&lt;= Allures!$F14+Allures!$J14+Allures!$N14+Allures!$R14+Allures!$V14+Allures!$Z14+Allures!$AD14+Allures!$AH14+Allures!$AL14+Allures!$AP14,MROUND(((((SUM($C$1,Repères!S14*10,Allures!$AR14 )/$C$1)-(INT(SUM($C$1,S14*10,Allures!$AR14 )/$C$1)))*$C$1)/10),0.5), IF(T$2&lt;= Allures!$F14+Allures!$J14+Allures!$N14+Allures!$R14+Allures!$V14+Allures!$Z14+Allures!$AD14+Allures!$AH14+Allures!$AL14+Allures!$AP14+Allures!$AT14,MROUND(((((SUM($C$1,Repères!S14*10,Allures!$AV14)/$C$1)-(INT(SUM($C$1,S14*10, Allures!$AV14)/$C$1)))*$C$1)/10),0.5), IF( T$2&lt;= Allures!$F14+Allures!$J14+Allures!$N14+Allures!$R14+Allures!$V14+Allures!$Z14+Allures!$AD14+Allures!$AH14+Allures!$AL14+Allures!$AP14+Allures!$AT14+Allures!$AT14+Allures!$AX14,MROUND(((((SUM($C$1,Repères!S14*10,Allures!$AZ14  )/$C$1)-(INT(SUM($C$1,S14*10,Allures!$AZ14)/$C$1)))*$C$1)/10),0.5),""))))))))))))</f>
        <v/>
      </c>
      <c r="U14" s="23" t="str">
        <f>IF(U$2&lt;=Allures!$F14,MROUND((((((Allures!$H14*U$2)/$C$1)-INT((Allures!$H14*U$2)/$C$1))*$C$1)/10),0.5),IF(U$2&lt;=Allures!$F14+Allures!$J14,MROUND(((((SUM($C$1,T14*10,Allures!$L14)/$C$1)-(INT(SUM($C$1,T14*10,Allures!$L14)/$C$1)))*$C$1)/10),0.5),IF(U$2&lt;=Allures!$F14+Allures!$J14+Allures!$N14,MROUND(((((SUM($C$1,T14*10,Allures!$P14)/$C$1)-(INT(SUM($C$1,T14*10,Allures!$P14)/$C$1)))*$C$1)/10),0.5),IF(U$2&lt;=Allures!$F14+Allures!$J14+Allures!$N14+Allures!$R14,MROUND(((((SUM($C$1,T14*10,Allures!$T14)/$C$1)-(INT(SUM($C$1,T14*10,Allures!$T14)/$C$1)))*$C$1)/10),0.5),IF(U$2&lt;=Allures!$F14+Allures!$J14+Allures!$N14+Allures!$R14+Allures!$V14,MROUND(((((SUM($C$1,T14*10,Allures!$X14)/$C$1)-(INT(SUM($C$1,T14*10,Allures!$X14)/$C$1)))*$C$1)/10),0.5),IF(U$2&lt;=Allures!$F14+Allures!$J14+Allures!$N14+Allures!$R14+Allures!$V14+Allures!$Z14,MROUND(((((SUM($C$1,T14*10,Allures!$AB14)/$C$1)-(INT(SUM($C$1,T14*10,Allures!$AB14)/$C$1)))*$C$1)/10),0.5),IF(U$2&lt;= Allures!$F14+Allures!$J14+Allures!$N14+Allures!$R14+Allures!$V14+Allures!$Z14+Allures!$AD14,MROUND(((((SUM($C$1,Repères!T14*10,Allures!$AF14)/$C$1)-(INT(SUM($C$1,Repères!T14*10,Allures!$AF14)/$C$1)))*$C$1)/10),0.5),IF(U$2&lt;=Allures!$F14+Allures!$J14+Allures!$N14+Allures!$R14+Allures!$V14+Allures!$Z14+Allures!$AD14+Allures!$AH14,MROUND(((((SUM($C$1,Repères!T14*10,Allures!$AJ14)/$C$1)-(INT(SUM($C$1,Repères!T14*10,Allures!$AJ14)/$C$1)))*$C$1)/10),0.5),IF(U$2&lt;= Allures!$F14+Allures!$J14+Allures!$N14+Allures!$R14+Allures!$V14+Allures!$Z14+Allures!$AD14+Allures!$AH14+Allures!$AL14,MROUND(((((SUM($C$1,Repères!T14*10,Allures!$AN14  )/$C$1)-(INT(SUM($C$1,Repères!T14*10,Allures!$AN14  )/$C$1)))*$C$1)/10),0.5),IF(U$2&lt;= Allures!$F14+Allures!$J14+Allures!$N14+Allures!$R14+Allures!$V14+Allures!$Z14+Allures!$AD14+Allures!$AH14+Allures!$AL14+Allures!$AP14,MROUND(((((SUM($C$1,Repères!T14*10,Allures!$AR14 )/$C$1)-(INT(SUM($C$1,T14*10,Allures!$AR14 )/$C$1)))*$C$1)/10),0.5), IF(U$2&lt;= Allures!$F14+Allures!$J14+Allures!$N14+Allures!$R14+Allures!$V14+Allures!$Z14+Allures!$AD14+Allures!$AH14+Allures!$AL14+Allures!$AP14+Allures!$AT14,MROUND(((((SUM($C$1,Repères!T14*10,Allures!$AV14)/$C$1)-(INT(SUM($C$1,T14*10, Allures!$AV14)/$C$1)))*$C$1)/10),0.5), IF( U$2&lt;= Allures!$F14+Allures!$J14+Allures!$N14+Allures!$R14+Allures!$V14+Allures!$Z14+Allures!$AD14+Allures!$AH14+Allures!$AL14+Allures!$AP14+Allures!$AT14+Allures!$AT14+Allures!$AX14,MROUND(((((SUM($C$1,Repères!T14*10,Allures!$AZ14  )/$C$1)-(INT(SUM($C$1,T14*10,Allures!$AZ14)/$C$1)))*$C$1)/10),0.5),""))))))))))))</f>
        <v/>
      </c>
      <c r="V14" s="23" t="str">
        <f>IF(V$2&lt;=Allures!$F14,MROUND((((((Allures!$H14*V$2)/$C$1)-INT((Allures!$H14*V$2)/$C$1))*$C$1)/10),0.5),IF(V$2&lt;=Allures!$F14+Allures!$J14,MROUND(((((SUM($C$1,U14*10,Allures!$L14)/$C$1)-(INT(SUM($C$1,U14*10,Allures!$L14)/$C$1)))*$C$1)/10),0.5),IF(V$2&lt;=Allures!$F14+Allures!$J14+Allures!$N14,MROUND(((((SUM($C$1,U14*10,Allures!$P14)/$C$1)-(INT(SUM($C$1,U14*10,Allures!$P14)/$C$1)))*$C$1)/10),0.5),IF(V$2&lt;=Allures!$F14+Allures!$J14+Allures!$N14+Allures!$R14,MROUND(((((SUM($C$1,U14*10,Allures!$T14)/$C$1)-(INT(SUM($C$1,U14*10,Allures!$T14)/$C$1)))*$C$1)/10),0.5),IF(V$2&lt;=Allures!$F14+Allures!$J14+Allures!$N14+Allures!$R14+Allures!$V14,MROUND(((((SUM($C$1,U14*10,Allures!$X14)/$C$1)-(INT(SUM($C$1,U14*10,Allures!$X14)/$C$1)))*$C$1)/10),0.5),IF(V$2&lt;=Allures!$F14+Allures!$J14+Allures!$N14+Allures!$R14+Allures!$V14+Allures!$Z14,MROUND(((((SUM($C$1,U14*10,Allures!$AB14)/$C$1)-(INT(SUM($C$1,U14*10,Allures!$AB14)/$C$1)))*$C$1)/10),0.5),IF(V$2&lt;= Allures!$F14+Allures!$J14+Allures!$N14+Allures!$R14+Allures!$V14+Allures!$Z14+Allures!$AD14,MROUND(((((SUM($C$1,Repères!U14*10,Allures!$AF14)/$C$1)-(INT(SUM($C$1,Repères!U14*10,Allures!$AF14)/$C$1)))*$C$1)/10),0.5),IF(V$2&lt;=Allures!$F14+Allures!$J14+Allures!$N14+Allures!$R14+Allures!$V14+Allures!$Z14+Allures!$AD14+Allures!$AH14,MROUND(((((SUM($C$1,Repères!U14*10,Allures!$AJ14)/$C$1)-(INT(SUM($C$1,Repères!U14*10,Allures!$AJ14)/$C$1)))*$C$1)/10),0.5),IF(V$2&lt;= Allures!$F14+Allures!$J14+Allures!$N14+Allures!$R14+Allures!$V14+Allures!$Z14+Allures!$AD14+Allures!$AH14+Allures!$AL14,MROUND(((((SUM($C$1,Repères!U14*10,Allures!$AN14  )/$C$1)-(INT(SUM($C$1,Repères!U14*10,Allures!$AN14  )/$C$1)))*$C$1)/10),0.5),IF(V$2&lt;= Allures!$F14+Allures!$J14+Allures!$N14+Allures!$R14+Allures!$V14+Allures!$Z14+Allures!$AD14+Allures!$AH14+Allures!$AL14+Allures!$AP14,MROUND(((((SUM($C$1,Repères!U14*10,Allures!$AR14 )/$C$1)-(INT(SUM($C$1,U14*10,Allures!$AR14 )/$C$1)))*$C$1)/10),0.5), IF(V$2&lt;= Allures!$F14+Allures!$J14+Allures!$N14+Allures!$R14+Allures!$V14+Allures!$Z14+Allures!$AD14+Allures!$AH14+Allures!$AL14+Allures!$AP14+Allures!$AT14,MROUND(((((SUM($C$1,Repères!U14*10,Allures!$AV14)/$C$1)-(INT(SUM($C$1,U14*10, Allures!$AV14)/$C$1)))*$C$1)/10),0.5), IF( V$2&lt;= Allures!$F14+Allures!$J14+Allures!$N14+Allures!$R14+Allures!$V14+Allures!$Z14+Allures!$AD14+Allures!$AH14+Allures!$AL14+Allures!$AP14+Allures!$AT14+Allures!$AT14+Allures!$AX14,MROUND(((((SUM($C$1,Repères!U14*10,Allures!$AZ14  )/$C$1)-(INT(SUM($C$1,U14*10,Allures!$AZ14)/$C$1)))*$C$1)/10),0.5),""))))))))))))</f>
        <v/>
      </c>
      <c r="W14" s="23" t="str">
        <f>IF(W$2&lt;=Allures!$F14,MROUND((((((Allures!$H14*W$2)/$C$1)-INT((Allures!$H14*W$2)/$C$1))*$C$1)/10),0.5),IF(W$2&lt;=Allures!$F14+Allures!$J14,MROUND(((((SUM($C$1,V14*10,Allures!$L14)/$C$1)-(INT(SUM($C$1,V14*10,Allures!$L14)/$C$1)))*$C$1)/10),0.5),IF(W$2&lt;=Allures!$F14+Allures!$J14+Allures!$N14,MROUND(((((SUM($C$1,V14*10,Allures!$P14)/$C$1)-(INT(SUM($C$1,V14*10,Allures!$P14)/$C$1)))*$C$1)/10),0.5),IF(W$2&lt;=Allures!$F14+Allures!$J14+Allures!$N14+Allures!$R14,MROUND(((((SUM($C$1,V14*10,Allures!$T14)/$C$1)-(INT(SUM($C$1,V14*10,Allures!$T14)/$C$1)))*$C$1)/10),0.5),IF(W$2&lt;=Allures!$F14+Allures!$J14+Allures!$N14+Allures!$R14+Allures!$V14,MROUND(((((SUM($C$1,V14*10,Allures!$X14)/$C$1)-(INT(SUM($C$1,V14*10,Allures!$X14)/$C$1)))*$C$1)/10),0.5),IF(W$2&lt;=Allures!$F14+Allures!$J14+Allures!$N14+Allures!$R14+Allures!$V14+Allures!$Z14,MROUND(((((SUM($C$1,V14*10,Allures!$AB14)/$C$1)-(INT(SUM($C$1,V14*10,Allures!$AB14)/$C$1)))*$C$1)/10),0.5),IF(W$2&lt;= Allures!$F14+Allures!$J14+Allures!$N14+Allures!$R14+Allures!$V14+Allures!$Z14+Allures!$AD14,MROUND(((((SUM($C$1,Repères!V14*10,Allures!$AF14)/$C$1)-(INT(SUM($C$1,Repères!V14*10,Allures!$AF14)/$C$1)))*$C$1)/10),0.5),IF(W$2&lt;=Allures!$F14+Allures!$J14+Allures!$N14+Allures!$R14+Allures!$V14+Allures!$Z14+Allures!$AD14+Allures!$AH14,MROUND(((((SUM($C$1,Repères!V14*10,Allures!$AJ14)/$C$1)-(INT(SUM($C$1,Repères!V14*10,Allures!$AJ14)/$C$1)))*$C$1)/10),0.5),IF(W$2&lt;= Allures!$F14+Allures!$J14+Allures!$N14+Allures!$R14+Allures!$V14+Allures!$Z14+Allures!$AD14+Allures!$AH14+Allures!$AL14,MROUND(((((SUM($C$1,Repères!V14*10,Allures!$AN14  )/$C$1)-(INT(SUM($C$1,Repères!V14*10,Allures!$AN14  )/$C$1)))*$C$1)/10),0.5),IF(W$2&lt;= Allures!$F14+Allures!$J14+Allures!$N14+Allures!$R14+Allures!$V14+Allures!$Z14+Allures!$AD14+Allures!$AH14+Allures!$AL14+Allures!$AP14,MROUND(((((SUM($C$1,Repères!V14*10,Allures!$AR14 )/$C$1)-(INT(SUM($C$1,V14*10,Allures!$AR14 )/$C$1)))*$C$1)/10),0.5), IF(W$2&lt;= Allures!$F14+Allures!$J14+Allures!$N14+Allures!$R14+Allures!$V14+Allures!$Z14+Allures!$AD14+Allures!$AH14+Allures!$AL14+Allures!$AP14+Allures!$AT14,MROUND(((((SUM($C$1,Repères!V14*10,Allures!$AV14)/$C$1)-(INT(SUM($C$1,V14*10, Allures!$AV14)/$C$1)))*$C$1)/10),0.5), IF( W$2&lt;= Allures!$F14+Allures!$J14+Allures!$N14+Allures!$R14+Allures!$V14+Allures!$Z14+Allures!$AD14+Allures!$AH14+Allures!$AL14+Allures!$AP14+Allures!$AT14+Allures!$AT14+Allures!$AX14,MROUND(((((SUM($C$1,Repères!V14*10,Allures!$AZ14  )/$C$1)-(INT(SUM($C$1,V14*10,Allures!$AZ14)/$C$1)))*$C$1)/10),0.5),""))))))))))))</f>
        <v/>
      </c>
      <c r="X14" s="23" t="str">
        <f>IF(X$2&lt;=Allures!$F14,MROUND((((((Allures!$H14*X$2)/$C$1)-INT((Allures!$H14*X$2)/$C$1))*$C$1)/10),0.5),IF(X$2&lt;=Allures!$F14+Allures!$J14,MROUND(((((SUM($C$1,W14*10,Allures!$L14)/$C$1)-(INT(SUM($C$1,W14*10,Allures!$L14)/$C$1)))*$C$1)/10),0.5),IF(X$2&lt;=Allures!$F14+Allures!$J14+Allures!$N14,MROUND(((((SUM($C$1,W14*10,Allures!$P14)/$C$1)-(INT(SUM($C$1,W14*10,Allures!$P14)/$C$1)))*$C$1)/10),0.5),IF(X$2&lt;=Allures!$F14+Allures!$J14+Allures!$N14+Allures!$R14,MROUND(((((SUM($C$1,W14*10,Allures!$T14)/$C$1)-(INT(SUM($C$1,W14*10,Allures!$T14)/$C$1)))*$C$1)/10),0.5),IF(X$2&lt;=Allures!$F14+Allures!$J14+Allures!$N14+Allures!$R14+Allures!$V14,MROUND(((((SUM($C$1,W14*10,Allures!$X14)/$C$1)-(INT(SUM($C$1,W14*10,Allures!$X14)/$C$1)))*$C$1)/10),0.5),IF(X$2&lt;=Allures!$F14+Allures!$J14+Allures!$N14+Allures!$R14+Allures!$V14+Allures!$Z14,MROUND(((((SUM($C$1,W14*10,Allures!$AB14)/$C$1)-(INT(SUM($C$1,W14*10,Allures!$AB14)/$C$1)))*$C$1)/10),0.5),IF(X$2&lt;= Allures!$F14+Allures!$J14+Allures!$N14+Allures!$R14+Allures!$V14+Allures!$Z14+Allures!$AD14,MROUND(((((SUM($C$1,Repères!W14*10,Allures!$AF14)/$C$1)-(INT(SUM($C$1,Repères!W14*10,Allures!$AF14)/$C$1)))*$C$1)/10),0.5),IF(X$2&lt;=Allures!$F14+Allures!$J14+Allures!$N14+Allures!$R14+Allures!$V14+Allures!$Z14+Allures!$AD14+Allures!$AH14,MROUND(((((SUM($C$1,Repères!W14*10,Allures!$AJ14)/$C$1)-(INT(SUM($C$1,Repères!W14*10,Allures!$AJ14)/$C$1)))*$C$1)/10),0.5),IF(X$2&lt;= Allures!$F14+Allures!$J14+Allures!$N14+Allures!$R14+Allures!$V14+Allures!$Z14+Allures!$AD14+Allures!$AH14+Allures!$AL14,MROUND(((((SUM($C$1,Repères!W14*10,Allures!$AN14  )/$C$1)-(INT(SUM($C$1,Repères!W14*10,Allures!$AN14  )/$C$1)))*$C$1)/10),0.5),IF(X$2&lt;= Allures!$F14+Allures!$J14+Allures!$N14+Allures!$R14+Allures!$V14+Allures!$Z14+Allures!$AD14+Allures!$AH14+Allures!$AL14+Allures!$AP14,MROUND(((((SUM($C$1,Repères!W14*10,Allures!$AR14 )/$C$1)-(INT(SUM($C$1,W14*10,Allures!$AR14 )/$C$1)))*$C$1)/10),0.5), IF(X$2&lt;= Allures!$F14+Allures!$J14+Allures!$N14+Allures!$R14+Allures!$V14+Allures!$Z14+Allures!$AD14+Allures!$AH14+Allures!$AL14+Allures!$AP14+Allures!$AT14,MROUND(((((SUM($C$1,Repères!W14*10,Allures!$AV14)/$C$1)-(INT(SUM($C$1,W14*10, Allures!$AV14)/$C$1)))*$C$1)/10),0.5), IF( X$2&lt;= Allures!$F14+Allures!$J14+Allures!$N14+Allures!$R14+Allures!$V14+Allures!$Z14+Allures!$AD14+Allures!$AH14+Allures!$AL14+Allures!$AP14+Allures!$AT14+Allures!$AT14+Allures!$AX14,MROUND(((((SUM($C$1,Repères!W14*10,Allures!$AZ14  )/$C$1)-(INT(SUM($C$1,W14*10,Allures!$AZ14)/$C$1)))*$C$1)/10),0.5),""))))))))))))</f>
        <v/>
      </c>
      <c r="Y14" s="23" t="str">
        <f>IF(Y$2&lt;=Allures!$F14,MROUND((((((Allures!$H14*Y$2)/$C$1)-INT((Allures!$H14*Y$2)/$C$1))*$C$1)/10),0.5),IF(Y$2&lt;=Allures!$F14+Allures!$J14,MROUND(((((SUM($C$1,X14*10,Allures!$L14)/$C$1)-(INT(SUM($C$1,X14*10,Allures!$L14)/$C$1)))*$C$1)/10),0.5),IF(Y$2&lt;=Allures!$F14+Allures!$J14+Allures!$N14,MROUND(((((SUM($C$1,X14*10,Allures!$P14)/$C$1)-(INT(SUM($C$1,X14*10,Allures!$P14)/$C$1)))*$C$1)/10),0.5),IF(Y$2&lt;=Allures!$F14+Allures!$J14+Allures!$N14+Allures!$R14,MROUND(((((SUM($C$1,X14*10,Allures!$T14)/$C$1)-(INT(SUM($C$1,X14*10,Allures!$T14)/$C$1)))*$C$1)/10),0.5),IF(Y$2&lt;=Allures!$F14+Allures!$J14+Allures!$N14+Allures!$R14+Allures!$V14,MROUND(((((SUM($C$1,X14*10,Allures!$X14)/$C$1)-(INT(SUM($C$1,X14*10,Allures!$X14)/$C$1)))*$C$1)/10),0.5),IF(Y$2&lt;=Allures!$F14+Allures!$J14+Allures!$N14+Allures!$R14+Allures!$V14+Allures!$Z14,MROUND(((((SUM($C$1,X14*10,Allures!$AB14)/$C$1)-(INT(SUM($C$1,X14*10,Allures!$AB14)/$C$1)))*$C$1)/10),0.5),IF(Y$2&lt;= Allures!$F14+Allures!$J14+Allures!$N14+Allures!$R14+Allures!$V14+Allures!$Z14+Allures!$AD14,MROUND(((((SUM($C$1,Repères!X14*10,Allures!$AF14)/$C$1)-(INT(SUM($C$1,Repères!X14*10,Allures!$AF14)/$C$1)))*$C$1)/10),0.5),IF(Y$2&lt;=Allures!$F14+Allures!$J14+Allures!$N14+Allures!$R14+Allures!$V14+Allures!$Z14+Allures!$AD14+Allures!$AH14,MROUND(((((SUM($C$1,Repères!X14*10,Allures!$AJ14)/$C$1)-(INT(SUM($C$1,Repères!X14*10,Allures!$AJ14)/$C$1)))*$C$1)/10),0.5),IF(Y$2&lt;= Allures!$F14+Allures!$J14+Allures!$N14+Allures!$R14+Allures!$V14+Allures!$Z14+Allures!$AD14+Allures!$AH14+Allures!$AL14,MROUND(((((SUM($C$1,Repères!X14*10,Allures!$AN14  )/$C$1)-(INT(SUM($C$1,Repères!X14*10,Allures!$AN14  )/$C$1)))*$C$1)/10),0.5),IF(Y$2&lt;= Allures!$F14+Allures!$J14+Allures!$N14+Allures!$R14+Allures!$V14+Allures!$Z14+Allures!$AD14+Allures!$AH14+Allures!$AL14+Allures!$AP14,MROUND(((((SUM($C$1,Repères!X14*10,Allures!$AR14 )/$C$1)-(INT(SUM($C$1,X14*10,Allures!$AR14 )/$C$1)))*$C$1)/10),0.5), IF(Y$2&lt;= Allures!$F14+Allures!$J14+Allures!$N14+Allures!$R14+Allures!$V14+Allures!$Z14+Allures!$AD14+Allures!$AH14+Allures!$AL14+Allures!$AP14+Allures!$AT14,MROUND(((((SUM($C$1,Repères!X14*10,Allures!$AV14)/$C$1)-(INT(SUM($C$1,X14*10, Allures!$AV14)/$C$1)))*$C$1)/10),0.5), IF( Y$2&lt;= Allures!$F14+Allures!$J14+Allures!$N14+Allures!$R14+Allures!$V14+Allures!$Z14+Allures!$AD14+Allures!$AH14+Allures!$AL14+Allures!$AP14+Allures!$AT14+Allures!$AT14+Allures!$AX14,MROUND(((((SUM($C$1,Repères!X14*10,Allures!$AZ14  )/$C$1)-(INT(SUM($C$1,X14*10,Allures!$AZ14)/$C$1)))*$C$1)/10),0.5),""))))))))))))</f>
        <v/>
      </c>
      <c r="Z14" s="23" t="str">
        <f>IF(Z$2&lt;=Allures!$F14,MROUND((((((Allures!$H14*Z$2)/$C$1)-INT((Allures!$H14*Z$2)/$C$1))*$C$1)/10),0.5),IF(Z$2&lt;=Allures!$F14+Allures!$J14,MROUND(((((SUM($C$1,Y14*10,Allures!$L14)/$C$1)-(INT(SUM($C$1,Y14*10,Allures!$L14)/$C$1)))*$C$1)/10),0.5),IF(Z$2&lt;=Allures!$F14+Allures!$J14+Allures!$N14,MROUND(((((SUM($C$1,Y14*10,Allures!$P14)/$C$1)-(INT(SUM($C$1,Y14*10,Allures!$P14)/$C$1)))*$C$1)/10),0.5),IF(Z$2&lt;=Allures!$F14+Allures!$J14+Allures!$N14+Allures!$R14,MROUND(((((SUM($C$1,Y14*10,Allures!$T14)/$C$1)-(INT(SUM($C$1,Y14*10,Allures!$T14)/$C$1)))*$C$1)/10),0.5),IF(Z$2&lt;=Allures!$F14+Allures!$J14+Allures!$N14+Allures!$R14+Allures!$V14,MROUND(((((SUM($C$1,Y14*10,Allures!$X14)/$C$1)-(INT(SUM($C$1,Y14*10,Allures!$X14)/$C$1)))*$C$1)/10),0.5),IF(Z$2&lt;=Allures!$F14+Allures!$J14+Allures!$N14+Allures!$R14+Allures!$V14+Allures!$Z14,MROUND(((((SUM($C$1,Y14*10,Allures!$AB14)/$C$1)-(INT(SUM($C$1,Y14*10,Allures!$AB14)/$C$1)))*$C$1)/10),0.5),IF(Z$2&lt;= Allures!$F14+Allures!$J14+Allures!$N14+Allures!$R14+Allures!$V14+Allures!$Z14+Allures!$AD14,MROUND(((((SUM($C$1,Repères!Y14*10,Allures!$AF14)/$C$1)-(INT(SUM($C$1,Repères!Y14*10,Allures!$AF14)/$C$1)))*$C$1)/10),0.5),IF(Z$2&lt;=Allures!$F14+Allures!$J14+Allures!$N14+Allures!$R14+Allures!$V14+Allures!$Z14+Allures!$AD14+Allures!$AH14,MROUND(((((SUM($C$1,Repères!Y14*10,Allures!$AJ14)/$C$1)-(INT(SUM($C$1,Repères!Y14*10,Allures!$AJ14)/$C$1)))*$C$1)/10),0.5),IF(Z$2&lt;= Allures!$F14+Allures!$J14+Allures!$N14+Allures!$R14+Allures!$V14+Allures!$Z14+Allures!$AD14+Allures!$AH14+Allures!$AL14,MROUND(((((SUM($C$1,Repères!Y14*10,Allures!$AN14  )/$C$1)-(INT(SUM($C$1,Repères!Y14*10,Allures!$AN14  )/$C$1)))*$C$1)/10),0.5),IF(Z$2&lt;= Allures!$F14+Allures!$J14+Allures!$N14+Allures!$R14+Allures!$V14+Allures!$Z14+Allures!$AD14+Allures!$AH14+Allures!$AL14+Allures!$AP14,MROUND(((((SUM($C$1,Repères!Y14*10,Allures!$AR14 )/$C$1)-(INT(SUM($C$1,Y14*10,Allures!$AR14 )/$C$1)))*$C$1)/10),0.5), IF(Z$2&lt;= Allures!$F14+Allures!$J14+Allures!$N14+Allures!$R14+Allures!$V14+Allures!$Z14+Allures!$AD14+Allures!$AH14+Allures!$AL14+Allures!$AP14+Allures!$AT14,MROUND(((((SUM($C$1,Repères!Y14*10,Allures!$AV14)/$C$1)-(INT(SUM($C$1,Y14*10, Allures!$AV14)/$C$1)))*$C$1)/10),0.5), IF( Z$2&lt;= Allures!$F14+Allures!$J14+Allures!$N14+Allures!$R14+Allures!$V14+Allures!$Z14+Allures!$AD14+Allures!$AH14+Allures!$AL14+Allures!$AP14+Allures!$AT14+Allures!$AT14+Allures!$AX14,MROUND(((((SUM($C$1,Repères!Y14*10,Allures!$AZ14  )/$C$1)-(INT(SUM($C$1,Y14*10,Allures!$AZ14)/$C$1)))*$C$1)/10),0.5),""))))))))))))</f>
        <v/>
      </c>
      <c r="AA14" s="23" t="str">
        <f>IF(AA$2&lt;=Allures!$F14,MROUND((((((Allures!$H14*AA$2)/$C$1)-INT((Allures!$H14*AA$2)/$C$1))*$C$1)/10),0.5),IF(AA$2&lt;=Allures!$F14+Allures!$J14,MROUND(((((SUM($C$1,Z14*10,Allures!$L14)/$C$1)-(INT(SUM($C$1,Z14*10,Allures!$L14)/$C$1)))*$C$1)/10),0.5),IF(AA$2&lt;=Allures!$F14+Allures!$J14+Allures!$N14,MROUND(((((SUM($C$1,Z14*10,Allures!$P14)/$C$1)-(INT(SUM($C$1,Z14*10,Allures!$P14)/$C$1)))*$C$1)/10),0.5),IF(AA$2&lt;=Allures!$F14+Allures!$J14+Allures!$N14+Allures!$R14,MROUND(((((SUM($C$1,Z14*10,Allures!$T14)/$C$1)-(INT(SUM($C$1,Z14*10,Allures!$T14)/$C$1)))*$C$1)/10),0.5),IF(AA$2&lt;=Allures!$F14+Allures!$J14+Allures!$N14+Allures!$R14+Allures!$V14,MROUND(((((SUM($C$1,Z14*10,Allures!$X14)/$C$1)-(INT(SUM($C$1,Z14*10,Allures!$X14)/$C$1)))*$C$1)/10),0.5),IF(AA$2&lt;=Allures!$F14+Allures!$J14+Allures!$N14+Allures!$R14+Allures!$V14+Allures!$Z14,MROUND(((((SUM($C$1,Z14*10,Allures!$AB14)/$C$1)-(INT(SUM($C$1,Z14*10,Allures!$AB14)/$C$1)))*$C$1)/10),0.5),IF(AA$2&lt;= Allures!$F14+Allures!$J14+Allures!$N14+Allures!$R14+Allures!$V14+Allures!$Z14+Allures!$AD14,MROUND(((((SUM($C$1,Repères!Z14*10,Allures!$AF14)/$C$1)-(INT(SUM($C$1,Repères!Z14*10,Allures!$AF14)/$C$1)))*$C$1)/10),0.5),IF(AA$2&lt;=Allures!$F14+Allures!$J14+Allures!$N14+Allures!$R14+Allures!$V14+Allures!$Z14+Allures!$AD14+Allures!$AH14,MROUND(((((SUM($C$1,Repères!Z14*10,Allures!$AJ14)/$C$1)-(INT(SUM($C$1,Repères!Z14*10,Allures!$AJ14)/$C$1)))*$C$1)/10),0.5),IF(AA$2&lt;= Allures!$F14+Allures!$J14+Allures!$N14+Allures!$R14+Allures!$V14+Allures!$Z14+Allures!$AD14+Allures!$AH14+Allures!$AL14,MROUND(((((SUM($C$1,Repères!Z14*10,Allures!$AN14  )/$C$1)-(INT(SUM($C$1,Repères!Z14*10,Allures!$AN14  )/$C$1)))*$C$1)/10),0.5),IF(AA$2&lt;= Allures!$F14+Allures!$J14+Allures!$N14+Allures!$R14+Allures!$V14+Allures!$Z14+Allures!$AD14+Allures!$AH14+Allures!$AL14+Allures!$AP14,MROUND(((((SUM($C$1,Repères!Z14*10,Allures!$AR14 )/$C$1)-(INT(SUM($C$1,Z14*10,Allures!$AR14 )/$C$1)))*$C$1)/10),0.5), IF(AA$2&lt;= Allures!$F14+Allures!$J14+Allures!$N14+Allures!$R14+Allures!$V14+Allures!$Z14+Allures!$AD14+Allures!$AH14+Allures!$AL14+Allures!$AP14+Allures!$AT14,MROUND(((((SUM($C$1,Repères!Z14*10,Allures!$AV14)/$C$1)-(INT(SUM($C$1,Z14*10, Allures!$AV14)/$C$1)))*$C$1)/10),0.5), IF( AA$2&lt;= Allures!$F14+Allures!$J14+Allures!$N14+Allures!$R14+Allures!$V14+Allures!$Z14+Allures!$AD14+Allures!$AH14+Allures!$AL14+Allures!$AP14+Allures!$AT14+Allures!$AT14+Allures!$AX14,MROUND(((((SUM($C$1,Repères!Z14*10,Allures!$AZ14  )/$C$1)-(INT(SUM($C$1,Z14*10,Allures!$AZ14)/$C$1)))*$C$1)/10),0.5),""))))))))))))</f>
        <v/>
      </c>
      <c r="AB14" s="23" t="str">
        <f>IF(AB$2&lt;=Allures!$F14,MROUND((((((Allures!$H14*AB$2)/$C$1)-INT((Allures!$H14*AB$2)/$C$1))*$C$1)/10),0.5),IF(AB$2&lt;=Allures!$F14+Allures!$J14,MROUND(((((SUM($C$1,AA14*10,Allures!$L14)/$C$1)-(INT(SUM($C$1,AA14*10,Allures!$L14)/$C$1)))*$C$1)/10),0.5),IF(AB$2&lt;=Allures!$F14+Allures!$J14+Allures!$N14,MROUND(((((SUM($C$1,AA14*10,Allures!$P14)/$C$1)-(INT(SUM($C$1,AA14*10,Allures!$P14)/$C$1)))*$C$1)/10),0.5),IF(AB$2&lt;=Allures!$F14+Allures!$J14+Allures!$N14+Allures!$R14,MROUND(((((SUM($C$1,AA14*10,Allures!$T14)/$C$1)-(INT(SUM($C$1,AA14*10,Allures!$T14)/$C$1)))*$C$1)/10),0.5),IF(AB$2&lt;=Allures!$F14+Allures!$J14+Allures!$N14+Allures!$R14+Allures!$V14,MROUND(((((SUM($C$1,AA14*10,Allures!$X14)/$C$1)-(INT(SUM($C$1,AA14*10,Allures!$X14)/$C$1)))*$C$1)/10),0.5),IF(AB$2&lt;=Allures!$F14+Allures!$J14+Allures!$N14+Allures!$R14+Allures!$V14+Allures!$Z14,MROUND(((((SUM($C$1,AA14*10,Allures!$AB14)/$C$1)-(INT(SUM($C$1,AA14*10,Allures!$AB14)/$C$1)))*$C$1)/10),0.5),IF(AB$2&lt;= Allures!$F14+Allures!$J14+Allures!$N14+Allures!$R14+Allures!$V14+Allures!$Z14+Allures!$AD14,MROUND(((((SUM($C$1,Repères!AA14*10,Allures!$AF14)/$C$1)-(INT(SUM($C$1,Repères!AA14*10,Allures!$AF14)/$C$1)))*$C$1)/10),0.5),IF(AB$2&lt;=Allures!$F14+Allures!$J14+Allures!$N14+Allures!$R14+Allures!$V14+Allures!$Z14+Allures!$AD14+Allures!$AH14,MROUND(((((SUM($C$1,Repères!AA14*10,Allures!$AJ14)/$C$1)-(INT(SUM($C$1,Repères!AA14*10,Allures!$AJ14)/$C$1)))*$C$1)/10),0.5),IF(AB$2&lt;= Allures!$F14+Allures!$J14+Allures!$N14+Allures!$R14+Allures!$V14+Allures!$Z14+Allures!$AD14+Allures!$AH14+Allures!$AL14,MROUND(((((SUM($C$1,Repères!AA14*10,Allures!$AN14  )/$C$1)-(INT(SUM($C$1,Repères!AA14*10,Allures!$AN14  )/$C$1)))*$C$1)/10),0.5),IF(AB$2&lt;= Allures!$F14+Allures!$J14+Allures!$N14+Allures!$R14+Allures!$V14+Allures!$Z14+Allures!$AD14+Allures!$AH14+Allures!$AL14+Allures!$AP14,MROUND(((((SUM($C$1,Repères!AA14*10,Allures!$AR14 )/$C$1)-(INT(SUM($C$1,AA14*10,Allures!$AR14 )/$C$1)))*$C$1)/10),0.5), IF(AB$2&lt;= Allures!$F14+Allures!$J14+Allures!$N14+Allures!$R14+Allures!$V14+Allures!$Z14+Allures!$AD14+Allures!$AH14+Allures!$AL14+Allures!$AP14+Allures!$AT14,MROUND(((((SUM($C$1,Repères!AA14*10,Allures!$AV14)/$C$1)-(INT(SUM($C$1,AA14*10, Allures!$AV14)/$C$1)))*$C$1)/10),0.5), IF( AB$2&lt;= Allures!$F14+Allures!$J14+Allures!$N14+Allures!$R14+Allures!$V14+Allures!$Z14+Allures!$AD14+Allures!$AH14+Allures!$AL14+Allures!$AP14+Allures!$AT14+Allures!$AT14+Allures!$AX14,MROUND(((((SUM($C$1,Repères!AA14*10,Allures!$AZ14  )/$C$1)-(INT(SUM($C$1,AA14*10,Allures!$AZ14)/$C$1)))*$C$1)/10),0.5),""))))))))))))</f>
        <v/>
      </c>
      <c r="AC14" s="23" t="str">
        <f>IF(AC$2&lt;=Allures!$F14,MROUND((((((Allures!$H14*AC$2)/$C$1)-INT((Allures!$H14*AC$2)/$C$1))*$C$1)/10),0.5),IF(AC$2&lt;=Allures!$F14+Allures!$J14,MROUND(((((SUM($C$1,AB14*10,Allures!$L14)/$C$1)-(INT(SUM($C$1,AB14*10,Allures!$L14)/$C$1)))*$C$1)/10),0.5),IF(AC$2&lt;=Allures!$F14+Allures!$J14+Allures!$N14,MROUND(((((SUM($C$1,AB14*10,Allures!$P14)/$C$1)-(INT(SUM($C$1,AB14*10,Allures!$P14)/$C$1)))*$C$1)/10),0.5),IF(AC$2&lt;=Allures!$F14+Allures!$J14+Allures!$N14+Allures!$R14,MROUND(((((SUM($C$1,AB14*10,Allures!$T14)/$C$1)-(INT(SUM($C$1,AB14*10,Allures!$T14)/$C$1)))*$C$1)/10),0.5),IF(AC$2&lt;=Allures!$F14+Allures!$J14+Allures!$N14+Allures!$R14+Allures!$V14,MROUND(((((SUM($C$1,AB14*10,Allures!$X14)/$C$1)-(INT(SUM($C$1,AB14*10,Allures!$X14)/$C$1)))*$C$1)/10),0.5),IF(AC$2&lt;=Allures!$F14+Allures!$J14+Allures!$N14+Allures!$R14+Allures!$V14+Allures!$Z14,MROUND(((((SUM($C$1,AB14*10,Allures!$AB14)/$C$1)-(INT(SUM($C$1,AB14*10,Allures!$AB14)/$C$1)))*$C$1)/10),0.5),IF(AC$2&lt;= Allures!$F14+Allures!$J14+Allures!$N14+Allures!$R14+Allures!$V14+Allures!$Z14+Allures!$AD14,MROUND(((((SUM($C$1,Repères!AB14*10,Allures!$AF14)/$C$1)-(INT(SUM($C$1,Repères!AB14*10,Allures!$AF14)/$C$1)))*$C$1)/10),0.5),IF(AC$2&lt;=Allures!$F14+Allures!$J14+Allures!$N14+Allures!$R14+Allures!$V14+Allures!$Z14+Allures!$AD14+Allures!$AH14,MROUND(((((SUM($C$1,Repères!AB14*10,Allures!$AJ14)/$C$1)-(INT(SUM($C$1,Repères!AB14*10,Allures!$AJ14)/$C$1)))*$C$1)/10),0.5),IF(AC$2&lt;= Allures!$F14+Allures!$J14+Allures!$N14+Allures!$R14+Allures!$V14+Allures!$Z14+Allures!$AD14+Allures!$AH14+Allures!$AL14,MROUND(((((SUM($C$1,Repères!AB14*10,Allures!$AN14  )/$C$1)-(INT(SUM($C$1,Repères!AB14*10,Allures!$AN14  )/$C$1)))*$C$1)/10),0.5),IF(AC$2&lt;= Allures!$F14+Allures!$J14+Allures!$N14+Allures!$R14+Allures!$V14+Allures!$Z14+Allures!$AD14+Allures!$AH14+Allures!$AL14+Allures!$AP14,MROUND(((((SUM($C$1,Repères!AB14*10,Allures!$AR14 )/$C$1)-(INT(SUM($C$1,AB14*10,Allures!$AR14 )/$C$1)))*$C$1)/10),0.5), IF(AC$2&lt;= Allures!$F14+Allures!$J14+Allures!$N14+Allures!$R14+Allures!$V14+Allures!$Z14+Allures!$AD14+Allures!$AH14+Allures!$AL14+Allures!$AP14+Allures!$AT14,MROUND(((((SUM($C$1,Repères!AB14*10,Allures!$AV14)/$C$1)-(INT(SUM($C$1,AB14*10, Allures!$AV14)/$C$1)))*$C$1)/10),0.5), IF( AC$2&lt;= Allures!$F14+Allures!$J14+Allures!$N14+Allures!$R14+Allures!$V14+Allures!$Z14+Allures!$AD14+Allures!$AH14+Allures!$AL14+Allures!$AP14+Allures!$AT14+Allures!$AT14+Allures!$AX14,MROUND(((((SUM($C$1,Repères!AB14*10,Allures!$AZ14  )/$C$1)-(INT(SUM($C$1,AB14*10,Allures!$AZ14)/$C$1)))*$C$1)/10),0.5),""))))))))))))</f>
        <v/>
      </c>
      <c r="AD14" s="23" t="str">
        <f>IF(AD$2&lt;=Allures!$F14,MROUND((((((Allures!$H14*AD$2)/$C$1)-INT((Allures!$H14*AD$2)/$C$1))*$C$1)/10),0.5),IF(AD$2&lt;=Allures!$F14+Allures!$J14,MROUND(((((SUM($C$1,AC14*10,Allures!$L14)/$C$1)-(INT(SUM($C$1,AC14*10,Allures!$L14)/$C$1)))*$C$1)/10),0.5),IF(AD$2&lt;=Allures!$F14+Allures!$J14+Allures!$N14,MROUND(((((SUM($C$1,AC14*10,Allures!$P14)/$C$1)-(INT(SUM($C$1,AC14*10,Allures!$P14)/$C$1)))*$C$1)/10),0.5),IF(AD$2&lt;=Allures!$F14+Allures!$J14+Allures!$N14+Allures!$R14,MROUND(((((SUM($C$1,AC14*10,Allures!$T14)/$C$1)-(INT(SUM($C$1,AC14*10,Allures!$T14)/$C$1)))*$C$1)/10),0.5),IF(AD$2&lt;=Allures!$F14+Allures!$J14+Allures!$N14+Allures!$R14+Allures!$V14,MROUND(((((SUM($C$1,AC14*10,Allures!$X14)/$C$1)-(INT(SUM($C$1,AC14*10,Allures!$X14)/$C$1)))*$C$1)/10),0.5),IF(AD$2&lt;=Allures!$F14+Allures!$J14+Allures!$N14+Allures!$R14+Allures!$V14+Allures!$Z14,MROUND(((((SUM($C$1,AC14*10,Allures!$AB14)/$C$1)-(INT(SUM($C$1,AC14*10,Allures!$AB14)/$C$1)))*$C$1)/10),0.5),IF(AD$2&lt;= Allures!$F14+Allures!$J14+Allures!$N14+Allures!$R14+Allures!$V14+Allures!$Z14+Allures!$AD14,MROUND(((((SUM($C$1,Repères!AC14*10,Allures!$AF14)/$C$1)-(INT(SUM($C$1,Repères!AC14*10,Allures!$AF14)/$C$1)))*$C$1)/10),0.5),IF(AD$2&lt;=Allures!$F14+Allures!$J14+Allures!$N14+Allures!$R14+Allures!$V14+Allures!$Z14+Allures!$AD14+Allures!$AH14,MROUND(((((SUM($C$1,Repères!AC14*10,Allures!$AJ14)/$C$1)-(INT(SUM($C$1,Repères!AC14*10,Allures!$AJ14)/$C$1)))*$C$1)/10),0.5),IF(AD$2&lt;= Allures!$F14+Allures!$J14+Allures!$N14+Allures!$R14+Allures!$V14+Allures!$Z14+Allures!$AD14+Allures!$AH14+Allures!$AL14,MROUND(((((SUM($C$1,Repères!AC14*10,Allures!$AN14  )/$C$1)-(INT(SUM($C$1,Repères!AC14*10,Allures!$AN14  )/$C$1)))*$C$1)/10),0.5),IF(AD$2&lt;= Allures!$F14+Allures!$J14+Allures!$N14+Allures!$R14+Allures!$V14+Allures!$Z14+Allures!$AD14+Allures!$AH14+Allures!$AL14+Allures!$AP14,MROUND(((((SUM($C$1,Repères!AC14*10,Allures!$AR14 )/$C$1)-(INT(SUM($C$1,AC14*10,Allures!$AR14 )/$C$1)))*$C$1)/10),0.5), IF(AD$2&lt;= Allures!$F14+Allures!$J14+Allures!$N14+Allures!$R14+Allures!$V14+Allures!$Z14+Allures!$AD14+Allures!$AH14+Allures!$AL14+Allures!$AP14+Allures!$AT14,MROUND(((((SUM($C$1,Repères!AC14*10,Allures!$AV14)/$C$1)-(INT(SUM($C$1,AC14*10, Allures!$AV14)/$C$1)))*$C$1)/10),0.5), IF( AD$2&lt;= Allures!$F14+Allures!$J14+Allures!$N14+Allures!$R14+Allures!$V14+Allures!$Z14+Allures!$AD14+Allures!$AH14+Allures!$AL14+Allures!$AP14+Allures!$AT14+Allures!$AT14+Allures!$AX14,MROUND(((((SUM($C$1,Repères!AC14*10,Allures!$AZ14  )/$C$1)-(INT(SUM($C$1,AC14*10,Allures!$AZ14)/$C$1)))*$C$1)/10),0.5),""))))))))))))</f>
        <v/>
      </c>
      <c r="AE14" s="23" t="str">
        <f>IF(AE$2&lt;=Allures!$F14,MROUND((((((Allures!$H14*AE$2)/$C$1)-INT((Allures!$H14*AE$2)/$C$1))*$C$1)/10),0.5),IF(AE$2&lt;=Allures!$F14+Allures!$J14,MROUND(((((SUM($C$1,AD14*10,Allures!$L14)/$C$1)-(INT(SUM($C$1,AD14*10,Allures!$L14)/$C$1)))*$C$1)/10),0.5),IF(AE$2&lt;=Allures!$F14+Allures!$J14+Allures!$N14,MROUND(((((SUM($C$1,AD14*10,Allures!$P14)/$C$1)-(INT(SUM($C$1,AD14*10,Allures!$P14)/$C$1)))*$C$1)/10),0.5),IF(AE$2&lt;=Allures!$F14+Allures!$J14+Allures!$N14+Allures!$R14,MROUND(((((SUM($C$1,AD14*10,Allures!$T14)/$C$1)-(INT(SUM($C$1,AD14*10,Allures!$T14)/$C$1)))*$C$1)/10),0.5),IF(AE$2&lt;=Allures!$F14+Allures!$J14+Allures!$N14+Allures!$R14+Allures!$V14,MROUND(((((SUM($C$1,AD14*10,Allures!$X14)/$C$1)-(INT(SUM($C$1,AD14*10,Allures!$X14)/$C$1)))*$C$1)/10),0.5),IF(AE$2&lt;=Allures!$F14+Allures!$J14+Allures!$N14+Allures!$R14+Allures!$V14+Allures!$Z14,MROUND(((((SUM($C$1,AD14*10,Allures!$AB14)/$C$1)-(INT(SUM($C$1,AD14*10,Allures!$AB14)/$C$1)))*$C$1)/10),0.5),IF(AE$2&lt;= Allures!$F14+Allures!$J14+Allures!$N14+Allures!$R14+Allures!$V14+Allures!$Z14+Allures!$AD14,MROUND(((((SUM($C$1,Repères!AD14*10,Allures!$AF14)/$C$1)-(INT(SUM($C$1,Repères!AD14*10,Allures!$AF14)/$C$1)))*$C$1)/10),0.5),IF(AE$2&lt;=Allures!$F14+Allures!$J14+Allures!$N14+Allures!$R14+Allures!$V14+Allures!$Z14+Allures!$AD14+Allures!$AH14,MROUND(((((SUM($C$1,Repères!AD14*10,Allures!$AJ14)/$C$1)-(INT(SUM($C$1,Repères!AD14*10,Allures!$AJ14)/$C$1)))*$C$1)/10),0.5),IF(AE$2&lt;= Allures!$F14+Allures!$J14+Allures!$N14+Allures!$R14+Allures!$V14+Allures!$Z14+Allures!$AD14+Allures!$AH14+Allures!$AL14,MROUND(((((SUM($C$1,Repères!AD14*10,Allures!$AN14  )/$C$1)-(INT(SUM($C$1,Repères!AD14*10,Allures!$AN14  )/$C$1)))*$C$1)/10),0.5),IF(AE$2&lt;= Allures!$F14+Allures!$J14+Allures!$N14+Allures!$R14+Allures!$V14+Allures!$Z14+Allures!$AD14+Allures!$AH14+Allures!$AL14+Allures!$AP14,MROUND(((((SUM($C$1,Repères!AD14*10,Allures!$AR14 )/$C$1)-(INT(SUM($C$1,AD14*10,Allures!$AR14 )/$C$1)))*$C$1)/10),0.5), IF(AE$2&lt;= Allures!$F14+Allures!$J14+Allures!$N14+Allures!$R14+Allures!$V14+Allures!$Z14+Allures!$AD14+Allures!$AH14+Allures!$AL14+Allures!$AP14+Allures!$AT14,MROUND(((((SUM($C$1,Repères!AD14*10,Allures!$AV14)/$C$1)-(INT(SUM($C$1,AD14*10, Allures!$AV14)/$C$1)))*$C$1)/10),0.5), IF( AE$2&lt;= Allures!$F14+Allures!$J14+Allures!$N14+Allures!$R14+Allures!$V14+Allures!$Z14+Allures!$AD14+Allures!$AH14+Allures!$AL14+Allures!$AP14+Allures!$AT14+Allures!$AT14+Allures!$AX14,MROUND(((((SUM($C$1,Repères!AD14*10,Allures!$AZ14  )/$C$1)-(INT(SUM($C$1,AD14*10,Allures!$AZ14)/$C$1)))*$C$1)/10),0.5),""))))))))))))</f>
        <v/>
      </c>
      <c r="AF14" s="23" t="str">
        <f>IF(AF$2&lt;=Allures!$F14,MROUND((((((Allures!$H14*AF$2)/$C$1)-INT((Allures!$H14*AF$2)/$C$1))*$C$1)/10),0.5),IF(AF$2&lt;=Allures!$F14+Allures!$J14,MROUND(((((SUM($C$1,AE14*10,Allures!$L14)/$C$1)-(INT(SUM($C$1,AE14*10,Allures!$L14)/$C$1)))*$C$1)/10),0.5),IF(AF$2&lt;=Allures!$F14+Allures!$J14+Allures!$N14,MROUND(((((SUM($C$1,AE14*10,Allures!$P14)/$C$1)-(INT(SUM($C$1,AE14*10,Allures!$P14)/$C$1)))*$C$1)/10),0.5),IF(AF$2&lt;=Allures!$F14+Allures!$J14+Allures!$N14+Allures!$R14,MROUND(((((SUM($C$1,AE14*10,Allures!$T14)/$C$1)-(INT(SUM($C$1,AE14*10,Allures!$T14)/$C$1)))*$C$1)/10),0.5),IF(AF$2&lt;=Allures!$F14+Allures!$J14+Allures!$N14+Allures!$R14+Allures!$V14,MROUND(((((SUM($C$1,AE14*10,Allures!$X14)/$C$1)-(INT(SUM($C$1,AE14*10,Allures!$X14)/$C$1)))*$C$1)/10),0.5),IF(AF$2&lt;=Allures!$F14+Allures!$J14+Allures!$N14+Allures!$R14+Allures!$V14+Allures!$Z14,MROUND(((((SUM($C$1,AE14*10,Allures!$AB14)/$C$1)-(INT(SUM($C$1,AE14*10,Allures!$AB14)/$C$1)))*$C$1)/10),0.5),IF(AF$2&lt;= Allures!$F14+Allures!$J14+Allures!$N14+Allures!$R14+Allures!$V14+Allures!$Z14+Allures!$AD14,MROUND(((((SUM($C$1,Repères!AE14*10,Allures!$AF14)/$C$1)-(INT(SUM($C$1,Repères!AE14*10,Allures!$AF14)/$C$1)))*$C$1)/10),0.5),IF(AF$2&lt;=Allures!$F14+Allures!$J14+Allures!$N14+Allures!$R14+Allures!$V14+Allures!$Z14+Allures!$AD14+Allures!$AH14,MROUND(((((SUM($C$1,Repères!AE14*10,Allures!$AJ14)/$C$1)-(INT(SUM($C$1,Repères!AE14*10,Allures!$AJ14)/$C$1)))*$C$1)/10),0.5),IF(AF$2&lt;= Allures!$F14+Allures!$J14+Allures!$N14+Allures!$R14+Allures!$V14+Allures!$Z14+Allures!$AD14+Allures!$AH14+Allures!$AL14,MROUND(((((SUM($C$1,Repères!AE14*10,Allures!$AN14  )/$C$1)-(INT(SUM($C$1,Repères!AE14*10,Allures!$AN14  )/$C$1)))*$C$1)/10),0.5),IF(AF$2&lt;= Allures!$F14+Allures!$J14+Allures!$N14+Allures!$R14+Allures!$V14+Allures!$Z14+Allures!$AD14+Allures!$AH14+Allures!$AL14+Allures!$AP14,MROUND(((((SUM($C$1,Repères!AE14*10,Allures!$AR14 )/$C$1)-(INT(SUM($C$1,AE14*10,Allures!$AR14 )/$C$1)))*$C$1)/10),0.5), IF(AF$2&lt;= Allures!$F14+Allures!$J14+Allures!$N14+Allures!$R14+Allures!$V14+Allures!$Z14+Allures!$AD14+Allures!$AH14+Allures!$AL14+Allures!$AP14+Allures!$AT14,MROUND(((((SUM($C$1,Repères!AE14*10,Allures!$AV14)/$C$1)-(INT(SUM($C$1,AE14*10, Allures!$AV14)/$C$1)))*$C$1)/10),0.5), IF( AF$2&lt;= Allures!$F14+Allures!$J14+Allures!$N14+Allures!$R14+Allures!$V14+Allures!$Z14+Allures!$AD14+Allures!$AH14+Allures!$AL14+Allures!$AP14+Allures!$AT14+Allures!$AT14+Allures!$AX14,MROUND(((((SUM($C$1,Repères!AE14*10,Allures!$AZ14  )/$C$1)-(INT(SUM($C$1,AE14*10,Allures!$AZ14)/$C$1)))*$C$1)/10),0.5),""))))))))))))</f>
        <v/>
      </c>
      <c r="AG14" s="23" t="str">
        <f>IF(AG$2&lt;=Allures!$F14,MROUND((((((Allures!$H14*AG$2)/$C$1)-INT((Allures!$H14*AG$2)/$C$1))*$C$1)/10),0.5),IF(AG$2&lt;=Allures!$F14+Allures!$J14,MROUND(((((SUM($C$1,AF14*10,Allures!$L14)/$C$1)-(INT(SUM($C$1,AF14*10,Allures!$L14)/$C$1)))*$C$1)/10),0.5),IF(AG$2&lt;=Allures!$F14+Allures!$J14+Allures!$N14,MROUND(((((SUM($C$1,AF14*10,Allures!$P14)/$C$1)-(INT(SUM($C$1,AF14*10,Allures!$P14)/$C$1)))*$C$1)/10),0.5),IF(AG$2&lt;=Allures!$F14+Allures!$J14+Allures!$N14+Allures!$R14,MROUND(((((SUM($C$1,AF14*10,Allures!$T14)/$C$1)-(INT(SUM($C$1,AF14*10,Allures!$T14)/$C$1)))*$C$1)/10),0.5),IF(AG$2&lt;=Allures!$F14+Allures!$J14+Allures!$N14+Allures!$R14+Allures!$V14,MROUND(((((SUM($C$1,AF14*10,Allures!$X14)/$C$1)-(INT(SUM($C$1,AF14*10,Allures!$X14)/$C$1)))*$C$1)/10),0.5),IF(AG$2&lt;=Allures!$F14+Allures!$J14+Allures!$N14+Allures!$R14+Allures!$V14+Allures!$Z14,MROUND(((((SUM($C$1,AF14*10,Allures!$AB14)/$C$1)-(INT(SUM($C$1,AF14*10,Allures!$AB14)/$C$1)))*$C$1)/10),0.5),IF(AG$2&lt;= Allures!$F14+Allures!$J14+Allures!$N14+Allures!$R14+Allures!$V14+Allures!$Z14+Allures!$AD14,MROUND(((((SUM($C$1,Repères!AF14*10,Allures!$AF14)/$C$1)-(INT(SUM($C$1,Repères!AF14*10,Allures!$AF14)/$C$1)))*$C$1)/10),0.5),IF(AG$2&lt;=Allures!$F14+Allures!$J14+Allures!$N14+Allures!$R14+Allures!$V14+Allures!$Z14+Allures!$AD14+Allures!$AH14,MROUND(((((SUM($C$1,Repères!AF14*10,Allures!$AJ14)/$C$1)-(INT(SUM($C$1,Repères!AF14*10,Allures!$AJ14)/$C$1)))*$C$1)/10),0.5),IF(AG$2&lt;= Allures!$F14+Allures!$J14+Allures!$N14+Allures!$R14+Allures!$V14+Allures!$Z14+Allures!$AD14+Allures!$AH14+Allures!$AL14,MROUND(((((SUM($C$1,Repères!AF14*10,Allures!$AN14  )/$C$1)-(INT(SUM($C$1,Repères!AF14*10,Allures!$AN14  )/$C$1)))*$C$1)/10),0.5),IF(AG$2&lt;= Allures!$F14+Allures!$J14+Allures!$N14+Allures!$R14+Allures!$V14+Allures!$Z14+Allures!$AD14+Allures!$AH14+Allures!$AL14+Allures!$AP14,MROUND(((((SUM($C$1,Repères!AF14*10,Allures!$AR14 )/$C$1)-(INT(SUM($C$1,AF14*10,Allures!$AR14 )/$C$1)))*$C$1)/10),0.5), IF(AG$2&lt;= Allures!$F14+Allures!$J14+Allures!$N14+Allures!$R14+Allures!$V14+Allures!$Z14+Allures!$AD14+Allures!$AH14+Allures!$AL14+Allures!$AP14+Allures!$AT14,MROUND(((((SUM($C$1,Repères!AF14*10,Allures!$AV14)/$C$1)-(INT(SUM($C$1,AF14*10, Allures!$AV14)/$C$1)))*$C$1)/10),0.5), IF( AG$2&lt;= Allures!$F14+Allures!$J14+Allures!$N14+Allures!$R14+Allures!$V14+Allures!$Z14+Allures!$AD14+Allures!$AH14+Allures!$AL14+Allures!$AP14+Allures!$AT14+Allures!$AT14+Allures!$AX14,MROUND(((((SUM($C$1,Repères!AF14*10,Allures!$AZ14  )/$C$1)-(INT(SUM($C$1,AF14*10,Allures!$AZ14)/$C$1)))*$C$1)/10),0.5),""))))))))))))</f>
        <v/>
      </c>
    </row>
    <row r="15" spans="1:37" x14ac:dyDescent="0.25">
      <c r="A15" s="8">
        <v>13</v>
      </c>
      <c r="B15" s="13" t="str">
        <f>IF(Allures!B15="","",Allures!B15)</f>
        <v/>
      </c>
      <c r="C15" s="13" t="str">
        <f>IF(Allures!C15="","",Allures!C15)</f>
        <v/>
      </c>
      <c r="D15" s="24" t="str">
        <f>IF(Allures!H15="","",MROUND((Allures!H15/10),0.5))</f>
        <v/>
      </c>
      <c r="E15" s="24" t="str">
        <f>IF(E$2&lt;=Allures!$F15,MROUND((((((Allures!$H15*E$2)/$C$1)-INT((Allures!$H15*E$2)/$C$1))*$C$1)/10),0.5),IF(E$2&lt;=Allures!$F15+Allures!$J15,MROUND(((((SUM($C$1,D15*10,Allures!$L15)/$C$1)-(INT(SUM($C$1,D15*10,Allures!$L15)/$C$1)))*$C$1)/10),0.5),IF(E$2&lt;=Allures!$F15+Allures!$J15+Allures!$N15,MROUND(((((SUM($C$1,D15*10,Allures!$P15)/$C$1)-(INT(SUM($C$1,D15*10,Allures!$P15)/$C$1)))*$C$1)/10),0.5),IF(E$2&lt;=Allures!$F15+Allures!$J15+Allures!$N15+Allures!$R15,MROUND(((((SUM($C$1,D15*10,Allures!$T15)/$C$1)-(INT(SUM($C$1,D15*10,Allures!$T15)/$C$1)))*$C$1)/10),0.5),IF(E$2&lt;=Allures!$F15+Allures!$J15+Allures!$N15+Allures!$R15+Allures!$V15,MROUND(((((SUM($C$1,D15*10,Allures!$X15)/$C$1)-(INT(SUM($C$1,D15*10,Allures!$X15)/$C$1)))*$C$1)/10),0.5),IF(E$2&lt;=Allures!$F15+Allures!$J15+Allures!$N15+Allures!$R15+Allures!$V15+Allures!$Z15,MROUND(((((SUM($C$1,D15*10,Allures!$AB15)/$C$1)-(INT(SUM($C$1,D15*10,Allures!$AB15)/$C$1)))*$C$1)/10),0.5),IF(E$2&lt;= Allures!$F15+Allures!$J15+Allures!$N15+Allures!$R15+Allures!$V15+Allures!$Z15+Allures!$AD15,MROUND(((((SUM($C$1,Repères!D15*10,Allures!$AF15)/$C$1)-(INT(SUM($C$1,Repères!D15*10,Allures!$AF15)/$C$1)))*$C$1)/10),0.5),IF(E$2&lt;=Allures!$F15+Allures!$J15+Allures!$N15+Allures!$R15+Allures!$V15+Allures!$Z15+Allures!$AD15+Allures!$AH15,MROUND(((((SUM($C$1,Repères!D15*10,Allures!$AJ15)/$C$1)-(INT(SUM($C$1,Repères!D15*10,Allures!$AJ15)/$C$1)))*$C$1)/10),0.5),IF(E$2&lt;= Allures!$F15+Allures!$J15+Allures!$N15+Allures!$R15+Allures!$V15+Allures!$Z15+Allures!$AD15+Allures!$AH15+Allures!$AL15,MROUND(((((SUM($C$1,Repères!D15*10,Allures!$AN15  )/$C$1)-(INT(SUM($C$1,Repères!D15*10,Allures!$AN15  )/$C$1)))*$C$1)/10),0.5),IF(E$2&lt;= Allures!$F15+Allures!$J15+Allures!$N15+Allures!$R15+Allures!$V15+Allures!$Z15+Allures!$AD15+Allures!$AH15+Allures!$AL15+Allures!$AP15,MROUND(((((SUM($C$1,Repères!D15*10,Allures!$AR15 )/$C$1)-(INT(SUM($C$1,D15*10,Allures!$AR15 )/$C$1)))*$C$1)/10),0.5), IF(E$2&lt;= Allures!$F15+Allures!$J15+Allures!$N15+Allures!$R15+Allures!$V15+Allures!$Z15+Allures!$AD15+Allures!$AH15+Allures!$AL15+Allures!$AP15+Allures!$AT15,MROUND(((((SUM($C$1,Repères!D15*10,Allures!$AV15)/$C$1)-(INT(SUM($C$1,D15*10, Allures!$AV15)/$C$1)))*$C$1)/10),0.5), IF( E$2&lt;= Allures!$F15+Allures!$J15+Allures!$N15+Allures!$R15+Allures!$V15+Allures!$Z15+Allures!$AD15+Allures!$AH15+Allures!$AL15+Allures!$AP15+Allures!$AT15+Allures!$AT15+Allures!$AX15,MROUND(((((SUM($C$1,Repères!D15*10,Allures!$AZ15  )/$C$1)-(INT(SUM($C$1,D15*10,Allures!$AZ15)/$C$1)))*$C$1)/10),0.5),""))))))))))))</f>
        <v/>
      </c>
      <c r="F15" s="24" t="str">
        <f>IF(F$2&lt;=Allures!$F15,MROUND((((((Allures!$H15*F$2)/$C$1)-INT((Allures!$H15*F$2)/$C$1))*$C$1)/10),0.5),IF(F$2&lt;=Allures!$F15+Allures!$J15,MROUND(((((SUM($C$1,E15*10,Allures!$L15)/$C$1)-(INT(SUM($C$1,E15*10,Allures!$L15)/$C$1)))*$C$1)/10),0.5),IF(F$2&lt;=Allures!$F15+Allures!$J15+Allures!$N15,MROUND(((((SUM($C$1,E15*10,Allures!$P15)/$C$1)-(INT(SUM($C$1,E15*10,Allures!$P15)/$C$1)))*$C$1)/10),0.5),IF(F$2&lt;=Allures!$F15+Allures!$J15+Allures!$N15+Allures!$R15,MROUND(((((SUM($C$1,E15*10,Allures!$T15)/$C$1)-(INT(SUM($C$1,E15*10,Allures!$T15)/$C$1)))*$C$1)/10),0.5),IF(F$2&lt;=Allures!$F15+Allures!$J15+Allures!$N15+Allures!$R15+Allures!$V15,MROUND(((((SUM($C$1,E15*10,Allures!$X15)/$C$1)-(INT(SUM($C$1,E15*10,Allures!$X15)/$C$1)))*$C$1)/10),0.5),IF(F$2&lt;=Allures!$F15+Allures!$J15+Allures!$N15+Allures!$R15+Allures!$V15+Allures!$Z15,MROUND(((((SUM($C$1,E15*10,Allures!$AB15)/$C$1)-(INT(SUM($C$1,E15*10,Allures!$AB15)/$C$1)))*$C$1)/10),0.5),IF(F$2&lt;= Allures!$F15+Allures!$J15+Allures!$N15+Allures!$R15+Allures!$V15+Allures!$Z15+Allures!$AD15,MROUND(((((SUM($C$1,Repères!E15*10,Allures!$AF15)/$C$1)-(INT(SUM($C$1,Repères!E15*10,Allures!$AF15)/$C$1)))*$C$1)/10),0.5),IF(F$2&lt;=Allures!$F15+Allures!$J15+Allures!$N15+Allures!$R15+Allures!$V15+Allures!$Z15+Allures!$AD15+Allures!$AH15,MROUND(((((SUM($C$1,Repères!E15*10,Allures!$AJ15)/$C$1)-(INT(SUM($C$1,Repères!E15*10,Allures!$AJ15)/$C$1)))*$C$1)/10),0.5),IF(F$2&lt;= Allures!$F15+Allures!$J15+Allures!$N15+Allures!$R15+Allures!$V15+Allures!$Z15+Allures!$AD15+Allures!$AH15+Allures!$AL15,MROUND(((((SUM($C$1,Repères!E15*10,Allures!$AN15  )/$C$1)-(INT(SUM($C$1,Repères!E15*10,Allures!$AN15  )/$C$1)))*$C$1)/10),0.5),IF(F$2&lt;= Allures!$F15+Allures!$J15+Allures!$N15+Allures!$R15+Allures!$V15+Allures!$Z15+Allures!$AD15+Allures!$AH15+Allures!$AL15+Allures!$AP15,MROUND(((((SUM($C$1,Repères!E15*10,Allures!$AR15 )/$C$1)-(INT(SUM($C$1,E15*10,Allures!$AR15 )/$C$1)))*$C$1)/10),0.5), IF(F$2&lt;= Allures!$F15+Allures!$J15+Allures!$N15+Allures!$R15+Allures!$V15+Allures!$Z15+Allures!$AD15+Allures!$AH15+Allures!$AL15+Allures!$AP15+Allures!$AT15,MROUND(((((SUM($C$1,Repères!E15*10,Allures!$AV15)/$C$1)-(INT(SUM($C$1,E15*10, Allures!$AV15)/$C$1)))*$C$1)/10),0.5), IF( F$2&lt;= Allures!$F15+Allures!$J15+Allures!$N15+Allures!$R15+Allures!$V15+Allures!$Z15+Allures!$AD15+Allures!$AH15+Allures!$AL15+Allures!$AP15+Allures!$AT15+Allures!$AT15+Allures!$AX15,MROUND(((((SUM($C$1,Repères!E15*10,Allures!$AZ15  )/$C$1)-(INT(SUM($C$1,E15*10,Allures!$AZ15)/$C$1)))*$C$1)/10),0.5),""))))))))))))</f>
        <v/>
      </c>
      <c r="G15" s="24" t="str">
        <f>IF(G$2&lt;=Allures!$F15,MROUND((((((Allures!$H15*G$2)/$C$1)-INT((Allures!$H15*G$2)/$C$1))*$C$1)/10),0.5),IF(G$2&lt;=Allures!$F15+Allures!$J15,MROUND(((((SUM($C$1,F15*10,Allures!$L15)/$C$1)-(INT(SUM($C$1,F15*10,Allures!$L15)/$C$1)))*$C$1)/10),0.5),IF(G$2&lt;=Allures!$F15+Allures!$J15+Allures!$N15,MROUND(((((SUM($C$1,F15*10,Allures!$P15)/$C$1)-(INT(SUM($C$1,F15*10,Allures!$P15)/$C$1)))*$C$1)/10),0.5),IF(G$2&lt;=Allures!$F15+Allures!$J15+Allures!$N15+Allures!$R15,MROUND(((((SUM($C$1,F15*10,Allures!$T15)/$C$1)-(INT(SUM($C$1,F15*10,Allures!$T15)/$C$1)))*$C$1)/10),0.5),IF(G$2&lt;=Allures!$F15+Allures!$J15+Allures!$N15+Allures!$R15+Allures!$V15,MROUND(((((SUM($C$1,F15*10,Allures!$X15)/$C$1)-(INT(SUM($C$1,F15*10,Allures!$X15)/$C$1)))*$C$1)/10),0.5),IF(G$2&lt;=Allures!$F15+Allures!$J15+Allures!$N15+Allures!$R15+Allures!$V15+Allures!$Z15,MROUND(((((SUM($C$1,F15*10,Allures!$AB15)/$C$1)-(INT(SUM($C$1,F15*10,Allures!$AB15)/$C$1)))*$C$1)/10),0.5),IF(G$2&lt;= Allures!$F15+Allures!$J15+Allures!$N15+Allures!$R15+Allures!$V15+Allures!$Z15+Allures!$AD15,MROUND(((((SUM($C$1,Repères!F15*10,Allures!$AF15)/$C$1)-(INT(SUM($C$1,Repères!F15*10,Allures!$AF15)/$C$1)))*$C$1)/10),0.5),IF(G$2&lt;=Allures!$F15+Allures!$J15+Allures!$N15+Allures!$R15+Allures!$V15+Allures!$Z15+Allures!$AD15+Allures!$AH15,MROUND(((((SUM($C$1,Repères!F15*10,Allures!$AJ15)/$C$1)-(INT(SUM($C$1,Repères!F15*10,Allures!$AJ15)/$C$1)))*$C$1)/10),0.5),IF(G$2&lt;= Allures!$F15+Allures!$J15+Allures!$N15+Allures!$R15+Allures!$V15+Allures!$Z15+Allures!$AD15+Allures!$AH15+Allures!$AL15,MROUND(((((SUM($C$1,Repères!F15*10,Allures!$AN15  )/$C$1)-(INT(SUM($C$1,Repères!F15*10,Allures!$AN15  )/$C$1)))*$C$1)/10),0.5),IF(G$2&lt;= Allures!$F15+Allures!$J15+Allures!$N15+Allures!$R15+Allures!$V15+Allures!$Z15+Allures!$AD15+Allures!$AH15+Allures!$AL15+Allures!$AP15,MROUND(((((SUM($C$1,Repères!F15*10,Allures!$AR15 )/$C$1)-(INT(SUM($C$1,F15*10,Allures!$AR15 )/$C$1)))*$C$1)/10),0.5), IF(G$2&lt;= Allures!$F15+Allures!$J15+Allures!$N15+Allures!$R15+Allures!$V15+Allures!$Z15+Allures!$AD15+Allures!$AH15+Allures!$AL15+Allures!$AP15+Allures!$AT15,MROUND(((((SUM($C$1,Repères!F15*10,Allures!$AV15)/$C$1)-(INT(SUM($C$1,F15*10, Allures!$AV15)/$C$1)))*$C$1)/10),0.5), IF( G$2&lt;= Allures!$F15+Allures!$J15+Allures!$N15+Allures!$R15+Allures!$V15+Allures!$Z15+Allures!$AD15+Allures!$AH15+Allures!$AL15+Allures!$AP15+Allures!$AT15+Allures!$AT15+Allures!$AX15,MROUND(((((SUM($C$1,Repères!F15*10,Allures!$AZ15  )/$C$1)-(INT(SUM($C$1,F15*10,Allures!$AZ15)/$C$1)))*$C$1)/10),0.5),""))))))))))))</f>
        <v/>
      </c>
      <c r="H15" s="24" t="str">
        <f>IF(H$2&lt;=Allures!$F15,MROUND((((((Allures!$H15*H$2)/$C$1)-INT((Allures!$H15*H$2)/$C$1))*$C$1)/10),0.5),IF(H$2&lt;=Allures!$F15+Allures!$J15,MROUND(((((SUM($C$1,G15*10,Allures!$L15)/$C$1)-(INT(SUM($C$1,G15*10,Allures!$L15)/$C$1)))*$C$1)/10),0.5),IF(H$2&lt;=Allures!$F15+Allures!$J15+Allures!$N15,MROUND(((((SUM($C$1,G15*10,Allures!$P15)/$C$1)-(INT(SUM($C$1,G15*10,Allures!$P15)/$C$1)))*$C$1)/10),0.5),IF(H$2&lt;=Allures!$F15+Allures!$J15+Allures!$N15+Allures!$R15,MROUND(((((SUM($C$1,G15*10,Allures!$T15)/$C$1)-(INT(SUM($C$1,G15*10,Allures!$T15)/$C$1)))*$C$1)/10),0.5),IF(H$2&lt;=Allures!$F15+Allures!$J15+Allures!$N15+Allures!$R15+Allures!$V15,MROUND(((((SUM($C$1,G15*10,Allures!$X15)/$C$1)-(INT(SUM($C$1,G15*10,Allures!$X15)/$C$1)))*$C$1)/10),0.5),IF(H$2&lt;=Allures!$F15+Allures!$J15+Allures!$N15+Allures!$R15+Allures!$V15+Allures!$Z15,MROUND(((((SUM($C$1,G15*10,Allures!$AB15)/$C$1)-(INT(SUM($C$1,G15*10,Allures!$AB15)/$C$1)))*$C$1)/10),0.5),IF(H$2&lt;= Allures!$F15+Allures!$J15+Allures!$N15+Allures!$R15+Allures!$V15+Allures!$Z15+Allures!$AD15,MROUND(((((SUM($C$1,Repères!G15*10,Allures!$AF15)/$C$1)-(INT(SUM($C$1,Repères!G15*10,Allures!$AF15)/$C$1)))*$C$1)/10),0.5),IF(H$2&lt;=Allures!$F15+Allures!$J15+Allures!$N15+Allures!$R15+Allures!$V15+Allures!$Z15+Allures!$AD15+Allures!$AH15,MROUND(((((SUM($C$1,Repères!G15*10,Allures!$AJ15)/$C$1)-(INT(SUM($C$1,Repères!G15*10,Allures!$AJ15)/$C$1)))*$C$1)/10),0.5),IF(H$2&lt;= Allures!$F15+Allures!$J15+Allures!$N15+Allures!$R15+Allures!$V15+Allures!$Z15+Allures!$AD15+Allures!$AH15+Allures!$AL15,MROUND(((((SUM($C$1,Repères!G15*10,Allures!$AN15  )/$C$1)-(INT(SUM($C$1,Repères!G15*10,Allures!$AN15  )/$C$1)))*$C$1)/10),0.5),IF(H$2&lt;= Allures!$F15+Allures!$J15+Allures!$N15+Allures!$R15+Allures!$V15+Allures!$Z15+Allures!$AD15+Allures!$AH15+Allures!$AL15+Allures!$AP15,MROUND(((((SUM($C$1,Repères!G15*10,Allures!$AR15 )/$C$1)-(INT(SUM($C$1,G15*10,Allures!$AR15 )/$C$1)))*$C$1)/10),0.5), IF(H$2&lt;= Allures!$F15+Allures!$J15+Allures!$N15+Allures!$R15+Allures!$V15+Allures!$Z15+Allures!$AD15+Allures!$AH15+Allures!$AL15+Allures!$AP15+Allures!$AT15,MROUND(((((SUM($C$1,Repères!G15*10,Allures!$AV15)/$C$1)-(INT(SUM($C$1,G15*10, Allures!$AV15)/$C$1)))*$C$1)/10),0.5), IF( H$2&lt;= Allures!$F15+Allures!$J15+Allures!$N15+Allures!$R15+Allures!$V15+Allures!$Z15+Allures!$AD15+Allures!$AH15+Allures!$AL15+Allures!$AP15+Allures!$AT15+Allures!$AT15+Allures!$AX15,MROUND(((((SUM($C$1,Repères!G15*10,Allures!$AZ15  )/$C$1)-(INT(SUM($C$1,G15*10,Allures!$AZ15)/$C$1)))*$C$1)/10),0.5),""))))))))))))</f>
        <v/>
      </c>
      <c r="I15" s="24" t="str">
        <f>IF(I$2&lt;=Allures!$F15,MROUND((((((Allures!$H15*I$2)/$C$1)-INT((Allures!$H15*I$2)/$C$1))*$C$1)/10),0.5),IF(I$2&lt;=Allures!$F15+Allures!$J15,MROUND(((((SUM($C$1,H15*10,Allures!$L15)/$C$1)-(INT(SUM($C$1,H15*10,Allures!$L15)/$C$1)))*$C$1)/10),0.5),IF(I$2&lt;=Allures!$F15+Allures!$J15+Allures!$N15,MROUND(((((SUM($C$1,H15*10,Allures!$P15)/$C$1)-(INT(SUM($C$1,H15*10,Allures!$P15)/$C$1)))*$C$1)/10),0.5),IF(I$2&lt;=Allures!$F15+Allures!$J15+Allures!$N15+Allures!$R15,MROUND(((((SUM($C$1,H15*10,Allures!$T15)/$C$1)-(INT(SUM($C$1,H15*10,Allures!$T15)/$C$1)))*$C$1)/10),0.5),IF(I$2&lt;=Allures!$F15+Allures!$J15+Allures!$N15+Allures!$R15+Allures!$V15,MROUND(((((SUM($C$1,H15*10,Allures!$X15)/$C$1)-(INT(SUM($C$1,H15*10,Allures!$X15)/$C$1)))*$C$1)/10),0.5),IF(I$2&lt;=Allures!$F15+Allures!$J15+Allures!$N15+Allures!$R15+Allures!$V15+Allures!$Z15,MROUND(((((SUM($C$1,H15*10,Allures!$AB15)/$C$1)-(INT(SUM($C$1,H15*10,Allures!$AB15)/$C$1)))*$C$1)/10),0.5),IF(I$2&lt;= Allures!$F15+Allures!$J15+Allures!$N15+Allures!$R15+Allures!$V15+Allures!$Z15+Allures!$AD15,MROUND(((((SUM($C$1,Repères!H15*10,Allures!$AF15)/$C$1)-(INT(SUM($C$1,Repères!H15*10,Allures!$AF15)/$C$1)))*$C$1)/10),0.5),IF(I$2&lt;=Allures!$F15+Allures!$J15+Allures!$N15+Allures!$R15+Allures!$V15+Allures!$Z15+Allures!$AD15+Allures!$AH15,MROUND(((((SUM($C$1,Repères!H15*10,Allures!$AJ15)/$C$1)-(INT(SUM($C$1,Repères!H15*10,Allures!$AJ15)/$C$1)))*$C$1)/10),0.5),IF(I$2&lt;= Allures!$F15+Allures!$J15+Allures!$N15+Allures!$R15+Allures!$V15+Allures!$Z15+Allures!$AD15+Allures!$AH15+Allures!$AL15,MROUND(((((SUM($C$1,Repères!H15*10,Allures!$AN15  )/$C$1)-(INT(SUM($C$1,Repères!H15*10,Allures!$AN15  )/$C$1)))*$C$1)/10),0.5),IF(I$2&lt;= Allures!$F15+Allures!$J15+Allures!$N15+Allures!$R15+Allures!$V15+Allures!$Z15+Allures!$AD15+Allures!$AH15+Allures!$AL15+Allures!$AP15,MROUND(((((SUM($C$1,Repères!H15*10,Allures!$AR15 )/$C$1)-(INT(SUM($C$1,H15*10,Allures!$AR15 )/$C$1)))*$C$1)/10),0.5), IF(I$2&lt;= Allures!$F15+Allures!$J15+Allures!$N15+Allures!$R15+Allures!$V15+Allures!$Z15+Allures!$AD15+Allures!$AH15+Allures!$AL15+Allures!$AP15+Allures!$AT15,MROUND(((((SUM($C$1,Repères!H15*10,Allures!$AV15)/$C$1)-(INT(SUM($C$1,H15*10, Allures!$AV15)/$C$1)))*$C$1)/10),0.5), IF( I$2&lt;= Allures!$F15+Allures!$J15+Allures!$N15+Allures!$R15+Allures!$V15+Allures!$Z15+Allures!$AD15+Allures!$AH15+Allures!$AL15+Allures!$AP15+Allures!$AT15+Allures!$AT15+Allures!$AX15,MROUND(((((SUM($C$1,Repères!H15*10,Allures!$AZ15  )/$C$1)-(INT(SUM($C$1,H15*10,Allures!$AZ15)/$C$1)))*$C$1)/10),0.5),""))))))))))))</f>
        <v/>
      </c>
      <c r="J15" s="24" t="str">
        <f>IF(J$2&lt;=Allures!$F15,MROUND((((((Allures!$H15*J$2)/$C$1)-INT((Allures!$H15*J$2)/$C$1))*$C$1)/10),0.5),IF(J$2&lt;=Allures!$F15+Allures!$J15,MROUND(((((SUM($C$1,I15*10,Allures!$L15)/$C$1)-(INT(SUM($C$1,I15*10,Allures!$L15)/$C$1)))*$C$1)/10),0.5),IF(J$2&lt;=Allures!$F15+Allures!$J15+Allures!$N15,MROUND(((((SUM($C$1,I15*10,Allures!$P15)/$C$1)-(INT(SUM($C$1,I15*10,Allures!$P15)/$C$1)))*$C$1)/10),0.5),IF(J$2&lt;=Allures!$F15+Allures!$J15+Allures!$N15+Allures!$R15,MROUND(((((SUM($C$1,I15*10,Allures!$T15)/$C$1)-(INT(SUM($C$1,I15*10,Allures!$T15)/$C$1)))*$C$1)/10),0.5),IF(J$2&lt;=Allures!$F15+Allures!$J15+Allures!$N15+Allures!$R15+Allures!$V15,MROUND(((((SUM($C$1,I15*10,Allures!$X15)/$C$1)-(INT(SUM($C$1,I15*10,Allures!$X15)/$C$1)))*$C$1)/10),0.5),IF(J$2&lt;=Allures!$F15+Allures!$J15+Allures!$N15+Allures!$R15+Allures!$V15+Allures!$Z15,MROUND(((((SUM($C$1,I15*10,Allures!$AB15)/$C$1)-(INT(SUM($C$1,I15*10,Allures!$AB15)/$C$1)))*$C$1)/10),0.5),IF(J$2&lt;= Allures!$F15+Allures!$J15+Allures!$N15+Allures!$R15+Allures!$V15+Allures!$Z15+Allures!$AD15,MROUND(((((SUM($C$1,Repères!I15*10,Allures!$AF15)/$C$1)-(INT(SUM($C$1,Repères!I15*10,Allures!$AF15)/$C$1)))*$C$1)/10),0.5),IF(J$2&lt;=Allures!$F15+Allures!$J15+Allures!$N15+Allures!$R15+Allures!$V15+Allures!$Z15+Allures!$AD15+Allures!$AH15,MROUND(((((SUM($C$1,Repères!I15*10,Allures!$AJ15)/$C$1)-(INT(SUM($C$1,Repères!I15*10,Allures!$AJ15)/$C$1)))*$C$1)/10),0.5),IF(J$2&lt;= Allures!$F15+Allures!$J15+Allures!$N15+Allures!$R15+Allures!$V15+Allures!$Z15+Allures!$AD15+Allures!$AH15+Allures!$AL15,MROUND(((((SUM($C$1,Repères!I15*10,Allures!$AN15  )/$C$1)-(INT(SUM($C$1,Repères!I15*10,Allures!$AN15  )/$C$1)))*$C$1)/10),0.5),IF(J$2&lt;= Allures!$F15+Allures!$J15+Allures!$N15+Allures!$R15+Allures!$V15+Allures!$Z15+Allures!$AD15+Allures!$AH15+Allures!$AL15+Allures!$AP15,MROUND(((((SUM($C$1,Repères!I15*10,Allures!$AR15 )/$C$1)-(INT(SUM($C$1,I15*10,Allures!$AR15 )/$C$1)))*$C$1)/10),0.5), IF(J$2&lt;= Allures!$F15+Allures!$J15+Allures!$N15+Allures!$R15+Allures!$V15+Allures!$Z15+Allures!$AD15+Allures!$AH15+Allures!$AL15+Allures!$AP15+Allures!$AT15,MROUND(((((SUM($C$1,Repères!I15*10,Allures!$AV15)/$C$1)-(INT(SUM($C$1,I15*10, Allures!$AV15)/$C$1)))*$C$1)/10),0.5), IF( J$2&lt;= Allures!$F15+Allures!$J15+Allures!$N15+Allures!$R15+Allures!$V15+Allures!$Z15+Allures!$AD15+Allures!$AH15+Allures!$AL15+Allures!$AP15+Allures!$AT15+Allures!$AT15+Allures!$AX15,MROUND(((((SUM($C$1,Repères!I15*10,Allures!$AZ15  )/$C$1)-(INT(SUM($C$1,I15*10,Allures!$AZ15)/$C$1)))*$C$1)/10),0.5),""))))))))))))</f>
        <v/>
      </c>
      <c r="K15" s="24" t="str">
        <f>IF(K$2&lt;=Allures!$F15,MROUND((((((Allures!$H15*K$2)/$C$1)-INT((Allures!$H15*K$2)/$C$1))*$C$1)/10),0.5),IF(K$2&lt;=Allures!$F15+Allures!$J15,MROUND(((((SUM($C$1,J15*10,Allures!$L15)/$C$1)-(INT(SUM($C$1,J15*10,Allures!$L15)/$C$1)))*$C$1)/10),0.5),IF(K$2&lt;=Allures!$F15+Allures!$J15+Allures!$N15,MROUND(((((SUM($C$1,J15*10,Allures!$P15)/$C$1)-(INT(SUM($C$1,J15*10,Allures!$P15)/$C$1)))*$C$1)/10),0.5),IF(K$2&lt;=Allures!$F15+Allures!$J15+Allures!$N15+Allures!$R15,MROUND(((((SUM($C$1,J15*10,Allures!$T15)/$C$1)-(INT(SUM($C$1,J15*10,Allures!$T15)/$C$1)))*$C$1)/10),0.5),IF(K$2&lt;=Allures!$F15+Allures!$J15+Allures!$N15+Allures!$R15+Allures!$V15,MROUND(((((SUM($C$1,J15*10,Allures!$X15)/$C$1)-(INT(SUM($C$1,J15*10,Allures!$X15)/$C$1)))*$C$1)/10),0.5),IF(K$2&lt;=Allures!$F15+Allures!$J15+Allures!$N15+Allures!$R15+Allures!$V15+Allures!$Z15,MROUND(((((SUM($C$1,J15*10,Allures!$AB15)/$C$1)-(INT(SUM($C$1,J15*10,Allures!$AB15)/$C$1)))*$C$1)/10),0.5),IF(K$2&lt;= Allures!$F15+Allures!$J15+Allures!$N15+Allures!$R15+Allures!$V15+Allures!$Z15+Allures!$AD15,MROUND(((((SUM($C$1,Repères!J15*10,Allures!$AF15)/$C$1)-(INT(SUM($C$1,Repères!J15*10,Allures!$AF15)/$C$1)))*$C$1)/10),0.5),IF(K$2&lt;=Allures!$F15+Allures!$J15+Allures!$N15+Allures!$R15+Allures!$V15+Allures!$Z15+Allures!$AD15+Allures!$AH15,MROUND(((((SUM($C$1,Repères!J15*10,Allures!$AJ15)/$C$1)-(INT(SUM($C$1,Repères!J15*10,Allures!$AJ15)/$C$1)))*$C$1)/10),0.5),IF(K$2&lt;= Allures!$F15+Allures!$J15+Allures!$N15+Allures!$R15+Allures!$V15+Allures!$Z15+Allures!$AD15+Allures!$AH15+Allures!$AL15,MROUND(((((SUM($C$1,Repères!J15*10,Allures!$AN15  )/$C$1)-(INT(SUM($C$1,Repères!J15*10,Allures!$AN15  )/$C$1)))*$C$1)/10),0.5),IF(K$2&lt;= Allures!$F15+Allures!$J15+Allures!$N15+Allures!$R15+Allures!$V15+Allures!$Z15+Allures!$AD15+Allures!$AH15+Allures!$AL15+Allures!$AP15,MROUND(((((SUM($C$1,Repères!J15*10,Allures!$AR15 )/$C$1)-(INT(SUM($C$1,J15*10,Allures!$AR15 )/$C$1)))*$C$1)/10),0.5), IF(K$2&lt;= Allures!$F15+Allures!$J15+Allures!$N15+Allures!$R15+Allures!$V15+Allures!$Z15+Allures!$AD15+Allures!$AH15+Allures!$AL15+Allures!$AP15+Allures!$AT15,MROUND(((((SUM($C$1,Repères!J15*10,Allures!$AV15)/$C$1)-(INT(SUM($C$1,J15*10, Allures!$AV15)/$C$1)))*$C$1)/10),0.5), IF( K$2&lt;= Allures!$F15+Allures!$J15+Allures!$N15+Allures!$R15+Allures!$V15+Allures!$Z15+Allures!$AD15+Allures!$AH15+Allures!$AL15+Allures!$AP15+Allures!$AT15+Allures!$AT15+Allures!$AX15,MROUND(((((SUM($C$1,Repères!J15*10,Allures!$AZ15  )/$C$1)-(INT(SUM($C$1,J15*10,Allures!$AZ15)/$C$1)))*$C$1)/10),0.5),""))))))))))))</f>
        <v/>
      </c>
      <c r="L15" s="24" t="str">
        <f>IF(L$2&lt;=Allures!$F15,MROUND((((((Allures!$H15*L$2)/$C$1)-INT((Allures!$H15*L$2)/$C$1))*$C$1)/10),0.5),IF(L$2&lt;=Allures!$F15+Allures!$J15,MROUND(((((SUM($C$1,K15*10,Allures!$L15)/$C$1)-(INT(SUM($C$1,K15*10,Allures!$L15)/$C$1)))*$C$1)/10),0.5),IF(L$2&lt;=Allures!$F15+Allures!$J15+Allures!$N15,MROUND(((((SUM($C$1,K15*10,Allures!$P15)/$C$1)-(INT(SUM($C$1,K15*10,Allures!$P15)/$C$1)))*$C$1)/10),0.5),IF(L$2&lt;=Allures!$F15+Allures!$J15+Allures!$N15+Allures!$R15,MROUND(((((SUM($C$1,K15*10,Allures!$T15)/$C$1)-(INT(SUM($C$1,K15*10,Allures!$T15)/$C$1)))*$C$1)/10),0.5),IF(L$2&lt;=Allures!$F15+Allures!$J15+Allures!$N15+Allures!$R15+Allures!$V15,MROUND(((((SUM($C$1,K15*10,Allures!$X15)/$C$1)-(INT(SUM($C$1,K15*10,Allures!$X15)/$C$1)))*$C$1)/10),0.5),IF(L$2&lt;=Allures!$F15+Allures!$J15+Allures!$N15+Allures!$R15+Allures!$V15+Allures!$Z15,MROUND(((((SUM($C$1,K15*10,Allures!$AB15)/$C$1)-(INT(SUM($C$1,K15*10,Allures!$AB15)/$C$1)))*$C$1)/10),0.5),IF(L$2&lt;= Allures!$F15+Allures!$J15+Allures!$N15+Allures!$R15+Allures!$V15+Allures!$Z15+Allures!$AD15,MROUND(((((SUM($C$1,Repères!K15*10,Allures!$AF15)/$C$1)-(INT(SUM($C$1,Repères!K15*10,Allures!$AF15)/$C$1)))*$C$1)/10),0.5),IF(L$2&lt;=Allures!$F15+Allures!$J15+Allures!$N15+Allures!$R15+Allures!$V15+Allures!$Z15+Allures!$AD15+Allures!$AH15,MROUND(((((SUM($C$1,Repères!K15*10,Allures!$AJ15)/$C$1)-(INT(SUM($C$1,Repères!K15*10,Allures!$AJ15)/$C$1)))*$C$1)/10),0.5),IF(L$2&lt;= Allures!$F15+Allures!$J15+Allures!$N15+Allures!$R15+Allures!$V15+Allures!$Z15+Allures!$AD15+Allures!$AH15+Allures!$AL15,MROUND(((((SUM($C$1,Repères!K15*10,Allures!$AN15  )/$C$1)-(INT(SUM($C$1,Repères!K15*10,Allures!$AN15  )/$C$1)))*$C$1)/10),0.5),IF(L$2&lt;= Allures!$F15+Allures!$J15+Allures!$N15+Allures!$R15+Allures!$V15+Allures!$Z15+Allures!$AD15+Allures!$AH15+Allures!$AL15+Allures!$AP15,MROUND(((((SUM($C$1,Repères!K15*10,Allures!$AR15 )/$C$1)-(INT(SUM($C$1,K15*10,Allures!$AR15 )/$C$1)))*$C$1)/10),0.5), IF(L$2&lt;= Allures!$F15+Allures!$J15+Allures!$N15+Allures!$R15+Allures!$V15+Allures!$Z15+Allures!$AD15+Allures!$AH15+Allures!$AL15+Allures!$AP15+Allures!$AT15,MROUND(((((SUM($C$1,Repères!K15*10,Allures!$AV15)/$C$1)-(INT(SUM($C$1,K15*10, Allures!$AV15)/$C$1)))*$C$1)/10),0.5), IF( L$2&lt;= Allures!$F15+Allures!$J15+Allures!$N15+Allures!$R15+Allures!$V15+Allures!$Z15+Allures!$AD15+Allures!$AH15+Allures!$AL15+Allures!$AP15+Allures!$AT15+Allures!$AT15+Allures!$AX15,MROUND(((((SUM($C$1,Repères!K15*10,Allures!$AZ15  )/$C$1)-(INT(SUM($C$1,K15*10,Allures!$AZ15)/$C$1)))*$C$1)/10),0.5),""))))))))))))</f>
        <v/>
      </c>
      <c r="M15" s="24" t="str">
        <f>IF(M$2&lt;=Allures!$F15,MROUND((((((Allures!$H15*M$2)/$C$1)-INT((Allures!$H15*M$2)/$C$1))*$C$1)/10),0.5),IF(M$2&lt;=Allures!$F15+Allures!$J15,MROUND(((((SUM($C$1,L15*10,Allures!$L15)/$C$1)-(INT(SUM($C$1,L15*10,Allures!$L15)/$C$1)))*$C$1)/10),0.5),IF(M$2&lt;=Allures!$F15+Allures!$J15+Allures!$N15,MROUND(((((SUM($C$1,L15*10,Allures!$P15)/$C$1)-(INT(SUM($C$1,L15*10,Allures!$P15)/$C$1)))*$C$1)/10),0.5),IF(M$2&lt;=Allures!$F15+Allures!$J15+Allures!$N15+Allures!$R15,MROUND(((((SUM($C$1,L15*10,Allures!$T15)/$C$1)-(INT(SUM($C$1,L15*10,Allures!$T15)/$C$1)))*$C$1)/10),0.5),IF(M$2&lt;=Allures!$F15+Allures!$J15+Allures!$N15+Allures!$R15+Allures!$V15,MROUND(((((SUM($C$1,L15*10,Allures!$X15)/$C$1)-(INT(SUM($C$1,L15*10,Allures!$X15)/$C$1)))*$C$1)/10),0.5),IF(M$2&lt;=Allures!$F15+Allures!$J15+Allures!$N15+Allures!$R15+Allures!$V15+Allures!$Z15,MROUND(((((SUM($C$1,L15*10,Allures!$AB15)/$C$1)-(INT(SUM($C$1,L15*10,Allures!$AB15)/$C$1)))*$C$1)/10),0.5),IF(M$2&lt;= Allures!$F15+Allures!$J15+Allures!$N15+Allures!$R15+Allures!$V15+Allures!$Z15+Allures!$AD15,MROUND(((((SUM($C$1,Repères!L15*10,Allures!$AF15)/$C$1)-(INT(SUM($C$1,Repères!L15*10,Allures!$AF15)/$C$1)))*$C$1)/10),0.5),IF(M$2&lt;=Allures!$F15+Allures!$J15+Allures!$N15+Allures!$R15+Allures!$V15+Allures!$Z15+Allures!$AD15+Allures!$AH15,MROUND(((((SUM($C$1,Repères!L15*10,Allures!$AJ15)/$C$1)-(INT(SUM($C$1,Repères!L15*10,Allures!$AJ15)/$C$1)))*$C$1)/10),0.5),IF(M$2&lt;= Allures!$F15+Allures!$J15+Allures!$N15+Allures!$R15+Allures!$V15+Allures!$Z15+Allures!$AD15+Allures!$AH15+Allures!$AL15,MROUND(((((SUM($C$1,Repères!L15*10,Allures!$AN15  )/$C$1)-(INT(SUM($C$1,Repères!L15*10,Allures!$AN15  )/$C$1)))*$C$1)/10),0.5),IF(M$2&lt;= Allures!$F15+Allures!$J15+Allures!$N15+Allures!$R15+Allures!$V15+Allures!$Z15+Allures!$AD15+Allures!$AH15+Allures!$AL15+Allures!$AP15,MROUND(((((SUM($C$1,Repères!L15*10,Allures!$AR15 )/$C$1)-(INT(SUM($C$1,L15*10,Allures!$AR15 )/$C$1)))*$C$1)/10),0.5), IF(M$2&lt;= Allures!$F15+Allures!$J15+Allures!$N15+Allures!$R15+Allures!$V15+Allures!$Z15+Allures!$AD15+Allures!$AH15+Allures!$AL15+Allures!$AP15+Allures!$AT15,MROUND(((((SUM($C$1,Repères!L15*10,Allures!$AV15)/$C$1)-(INT(SUM($C$1,L15*10, Allures!$AV15)/$C$1)))*$C$1)/10),0.5), IF( M$2&lt;= Allures!$F15+Allures!$J15+Allures!$N15+Allures!$R15+Allures!$V15+Allures!$Z15+Allures!$AD15+Allures!$AH15+Allures!$AL15+Allures!$AP15+Allures!$AT15+Allures!$AT15+Allures!$AX15,MROUND(((((SUM($C$1,Repères!L15*10,Allures!$AZ15  )/$C$1)-(INT(SUM($C$1,L15*10,Allures!$AZ15)/$C$1)))*$C$1)/10),0.5),""))))))))))))</f>
        <v/>
      </c>
      <c r="N15" s="24" t="str">
        <f>IF(N$2&lt;=Allures!$F15,MROUND((((((Allures!$H15*N$2)/$C$1)-INT((Allures!$H15*N$2)/$C$1))*$C$1)/10),0.5),IF(N$2&lt;=Allures!$F15+Allures!$J15,MROUND(((((SUM($C$1,M15*10,Allures!$L15)/$C$1)-(INT(SUM($C$1,M15*10,Allures!$L15)/$C$1)))*$C$1)/10),0.5),IF(N$2&lt;=Allures!$F15+Allures!$J15+Allures!$N15,MROUND(((((SUM($C$1,M15*10,Allures!$P15)/$C$1)-(INT(SUM($C$1,M15*10,Allures!$P15)/$C$1)))*$C$1)/10),0.5),IF(N$2&lt;=Allures!$F15+Allures!$J15+Allures!$N15+Allures!$R15,MROUND(((((SUM($C$1,M15*10,Allures!$T15)/$C$1)-(INT(SUM($C$1,M15*10,Allures!$T15)/$C$1)))*$C$1)/10),0.5),IF(N$2&lt;=Allures!$F15+Allures!$J15+Allures!$N15+Allures!$R15+Allures!$V15,MROUND(((((SUM($C$1,M15*10,Allures!$X15)/$C$1)-(INT(SUM($C$1,M15*10,Allures!$X15)/$C$1)))*$C$1)/10),0.5),IF(N$2&lt;=Allures!$F15+Allures!$J15+Allures!$N15+Allures!$R15+Allures!$V15+Allures!$Z15,MROUND(((((SUM($C$1,M15*10,Allures!$AB15)/$C$1)-(INT(SUM($C$1,M15*10,Allures!$AB15)/$C$1)))*$C$1)/10),0.5),IF(N$2&lt;= Allures!$F15+Allures!$J15+Allures!$N15+Allures!$R15+Allures!$V15+Allures!$Z15+Allures!$AD15,MROUND(((((SUM($C$1,Repères!M15*10,Allures!$AF15)/$C$1)-(INT(SUM($C$1,Repères!M15*10,Allures!$AF15)/$C$1)))*$C$1)/10),0.5),IF(N$2&lt;=Allures!$F15+Allures!$J15+Allures!$N15+Allures!$R15+Allures!$V15+Allures!$Z15+Allures!$AD15+Allures!$AH15,MROUND(((((SUM($C$1,Repères!M15*10,Allures!$AJ15)/$C$1)-(INT(SUM($C$1,Repères!M15*10,Allures!$AJ15)/$C$1)))*$C$1)/10),0.5),IF(N$2&lt;= Allures!$F15+Allures!$J15+Allures!$N15+Allures!$R15+Allures!$V15+Allures!$Z15+Allures!$AD15+Allures!$AH15+Allures!$AL15,MROUND(((((SUM($C$1,Repères!M15*10,Allures!$AN15  )/$C$1)-(INT(SUM($C$1,Repères!M15*10,Allures!$AN15  )/$C$1)))*$C$1)/10),0.5),IF(N$2&lt;= Allures!$F15+Allures!$J15+Allures!$N15+Allures!$R15+Allures!$V15+Allures!$Z15+Allures!$AD15+Allures!$AH15+Allures!$AL15+Allures!$AP15,MROUND(((((SUM($C$1,Repères!M15*10,Allures!$AR15 )/$C$1)-(INT(SUM($C$1,M15*10,Allures!$AR15 )/$C$1)))*$C$1)/10),0.5), IF(N$2&lt;= Allures!$F15+Allures!$J15+Allures!$N15+Allures!$R15+Allures!$V15+Allures!$Z15+Allures!$AD15+Allures!$AH15+Allures!$AL15+Allures!$AP15+Allures!$AT15,MROUND(((((SUM($C$1,Repères!M15*10,Allures!$AV15)/$C$1)-(INT(SUM($C$1,M15*10, Allures!$AV15)/$C$1)))*$C$1)/10),0.5), IF( N$2&lt;= Allures!$F15+Allures!$J15+Allures!$N15+Allures!$R15+Allures!$V15+Allures!$Z15+Allures!$AD15+Allures!$AH15+Allures!$AL15+Allures!$AP15+Allures!$AT15+Allures!$AT15+Allures!$AX15,MROUND(((((SUM($C$1,Repères!M15*10,Allures!$AZ15  )/$C$1)-(INT(SUM($C$1,M15*10,Allures!$AZ15)/$C$1)))*$C$1)/10),0.5),""))))))))))))</f>
        <v/>
      </c>
      <c r="O15" s="24" t="str">
        <f>IF(O$2&lt;=Allures!$F15,MROUND((((((Allures!$H15*O$2)/$C$1)-INT((Allures!$H15*O$2)/$C$1))*$C$1)/10),0.5),IF(O$2&lt;=Allures!$F15+Allures!$J15,MROUND(((((SUM($C$1,N15*10,Allures!$L15)/$C$1)-(INT(SUM($C$1,N15*10,Allures!$L15)/$C$1)))*$C$1)/10),0.5),IF(O$2&lt;=Allures!$F15+Allures!$J15+Allures!$N15,MROUND(((((SUM($C$1,N15*10,Allures!$P15)/$C$1)-(INT(SUM($C$1,N15*10,Allures!$P15)/$C$1)))*$C$1)/10),0.5),IF(O$2&lt;=Allures!$F15+Allures!$J15+Allures!$N15+Allures!$R15,MROUND(((((SUM($C$1,N15*10,Allures!$T15)/$C$1)-(INT(SUM($C$1,N15*10,Allures!$T15)/$C$1)))*$C$1)/10),0.5),IF(O$2&lt;=Allures!$F15+Allures!$J15+Allures!$N15+Allures!$R15+Allures!$V15,MROUND(((((SUM($C$1,N15*10,Allures!$X15)/$C$1)-(INT(SUM($C$1,N15*10,Allures!$X15)/$C$1)))*$C$1)/10),0.5),IF(O$2&lt;=Allures!$F15+Allures!$J15+Allures!$N15+Allures!$R15+Allures!$V15+Allures!$Z15,MROUND(((((SUM($C$1,N15*10,Allures!$AB15)/$C$1)-(INT(SUM($C$1,N15*10,Allures!$AB15)/$C$1)))*$C$1)/10),0.5),IF(O$2&lt;= Allures!$F15+Allures!$J15+Allures!$N15+Allures!$R15+Allures!$V15+Allures!$Z15+Allures!$AD15,MROUND(((((SUM($C$1,Repères!N15*10,Allures!$AF15)/$C$1)-(INT(SUM($C$1,Repères!N15*10,Allures!$AF15)/$C$1)))*$C$1)/10),0.5),IF(O$2&lt;=Allures!$F15+Allures!$J15+Allures!$N15+Allures!$R15+Allures!$V15+Allures!$Z15+Allures!$AD15+Allures!$AH15,MROUND(((((SUM($C$1,Repères!N15*10,Allures!$AJ15)/$C$1)-(INT(SUM($C$1,Repères!N15*10,Allures!$AJ15)/$C$1)))*$C$1)/10),0.5),IF(O$2&lt;= Allures!$F15+Allures!$J15+Allures!$N15+Allures!$R15+Allures!$V15+Allures!$Z15+Allures!$AD15+Allures!$AH15+Allures!$AL15,MROUND(((((SUM($C$1,Repères!N15*10,Allures!$AN15  )/$C$1)-(INT(SUM($C$1,Repères!N15*10,Allures!$AN15  )/$C$1)))*$C$1)/10),0.5),IF(O$2&lt;= Allures!$F15+Allures!$J15+Allures!$N15+Allures!$R15+Allures!$V15+Allures!$Z15+Allures!$AD15+Allures!$AH15+Allures!$AL15+Allures!$AP15,MROUND(((((SUM($C$1,Repères!N15*10,Allures!$AR15 )/$C$1)-(INT(SUM($C$1,N15*10,Allures!$AR15 )/$C$1)))*$C$1)/10),0.5), IF(O$2&lt;= Allures!$F15+Allures!$J15+Allures!$N15+Allures!$R15+Allures!$V15+Allures!$Z15+Allures!$AD15+Allures!$AH15+Allures!$AL15+Allures!$AP15+Allures!$AT15,MROUND(((((SUM($C$1,Repères!N15*10,Allures!$AV15)/$C$1)-(INT(SUM($C$1,N15*10, Allures!$AV15)/$C$1)))*$C$1)/10),0.5), IF( O$2&lt;= Allures!$F15+Allures!$J15+Allures!$N15+Allures!$R15+Allures!$V15+Allures!$Z15+Allures!$AD15+Allures!$AH15+Allures!$AL15+Allures!$AP15+Allures!$AT15+Allures!$AT15+Allures!$AX15,MROUND(((((SUM($C$1,Repères!N15*10,Allures!$AZ15  )/$C$1)-(INT(SUM($C$1,N15*10,Allures!$AZ15)/$C$1)))*$C$1)/10),0.5),""))))))))))))</f>
        <v/>
      </c>
      <c r="P15" s="24" t="str">
        <f>IF(P$2&lt;=Allures!$F15,MROUND((((((Allures!$H15*P$2)/$C$1)-INT((Allures!$H15*P$2)/$C$1))*$C$1)/10),0.5),IF(P$2&lt;=Allures!$F15+Allures!$J15,MROUND(((((SUM($C$1,O15*10,Allures!$L15)/$C$1)-(INT(SUM($C$1,O15*10,Allures!$L15)/$C$1)))*$C$1)/10),0.5),IF(P$2&lt;=Allures!$F15+Allures!$J15+Allures!$N15,MROUND(((((SUM($C$1,O15*10,Allures!$P15)/$C$1)-(INT(SUM($C$1,O15*10,Allures!$P15)/$C$1)))*$C$1)/10),0.5),IF(P$2&lt;=Allures!$F15+Allures!$J15+Allures!$N15+Allures!$R15,MROUND(((((SUM($C$1,O15*10,Allures!$T15)/$C$1)-(INT(SUM($C$1,O15*10,Allures!$T15)/$C$1)))*$C$1)/10),0.5),IF(P$2&lt;=Allures!$F15+Allures!$J15+Allures!$N15+Allures!$R15+Allures!$V15,MROUND(((((SUM($C$1,O15*10,Allures!$X15)/$C$1)-(INT(SUM($C$1,O15*10,Allures!$X15)/$C$1)))*$C$1)/10),0.5),IF(P$2&lt;=Allures!$F15+Allures!$J15+Allures!$N15+Allures!$R15+Allures!$V15+Allures!$Z15,MROUND(((((SUM($C$1,O15*10,Allures!$AB15)/$C$1)-(INT(SUM($C$1,O15*10,Allures!$AB15)/$C$1)))*$C$1)/10),0.5),IF(P$2&lt;= Allures!$F15+Allures!$J15+Allures!$N15+Allures!$R15+Allures!$V15+Allures!$Z15+Allures!$AD15,MROUND(((((SUM($C$1,Repères!O15*10,Allures!$AF15)/$C$1)-(INT(SUM($C$1,Repères!O15*10,Allures!$AF15)/$C$1)))*$C$1)/10),0.5),IF(P$2&lt;=Allures!$F15+Allures!$J15+Allures!$N15+Allures!$R15+Allures!$V15+Allures!$Z15+Allures!$AD15+Allures!$AH15,MROUND(((((SUM($C$1,Repères!O15*10,Allures!$AJ15)/$C$1)-(INT(SUM($C$1,Repères!O15*10,Allures!$AJ15)/$C$1)))*$C$1)/10),0.5),IF(P$2&lt;= Allures!$F15+Allures!$J15+Allures!$N15+Allures!$R15+Allures!$V15+Allures!$Z15+Allures!$AD15+Allures!$AH15+Allures!$AL15,MROUND(((((SUM($C$1,Repères!O15*10,Allures!$AN15  )/$C$1)-(INT(SUM($C$1,Repères!O15*10,Allures!$AN15  )/$C$1)))*$C$1)/10),0.5),IF(P$2&lt;= Allures!$F15+Allures!$J15+Allures!$N15+Allures!$R15+Allures!$V15+Allures!$Z15+Allures!$AD15+Allures!$AH15+Allures!$AL15+Allures!$AP15,MROUND(((((SUM($C$1,Repères!O15*10,Allures!$AR15 )/$C$1)-(INT(SUM($C$1,O15*10,Allures!$AR15 )/$C$1)))*$C$1)/10),0.5), IF(P$2&lt;= Allures!$F15+Allures!$J15+Allures!$N15+Allures!$R15+Allures!$V15+Allures!$Z15+Allures!$AD15+Allures!$AH15+Allures!$AL15+Allures!$AP15+Allures!$AT15,MROUND(((((SUM($C$1,Repères!O15*10,Allures!$AV15)/$C$1)-(INT(SUM($C$1,O15*10, Allures!$AV15)/$C$1)))*$C$1)/10),0.5), IF( P$2&lt;= Allures!$F15+Allures!$J15+Allures!$N15+Allures!$R15+Allures!$V15+Allures!$Z15+Allures!$AD15+Allures!$AH15+Allures!$AL15+Allures!$AP15+Allures!$AT15+Allures!$AT15+Allures!$AX15,MROUND(((((SUM($C$1,Repères!O15*10,Allures!$AZ15  )/$C$1)-(INT(SUM($C$1,O15*10,Allures!$AZ15)/$C$1)))*$C$1)/10),0.5),""))))))))))))</f>
        <v/>
      </c>
      <c r="Q15" s="24" t="str">
        <f>IF(Q$2&lt;=Allures!$F15,MROUND((((((Allures!$H15*Q$2)/$C$1)-INT((Allures!$H15*Q$2)/$C$1))*$C$1)/10),0.5),IF(Q$2&lt;=Allures!$F15+Allures!$J15,MROUND(((((SUM($C$1,P15*10,Allures!$L15)/$C$1)-(INT(SUM($C$1,P15*10,Allures!$L15)/$C$1)))*$C$1)/10),0.5),IF(Q$2&lt;=Allures!$F15+Allures!$J15+Allures!$N15,MROUND(((((SUM($C$1,P15*10,Allures!$P15)/$C$1)-(INT(SUM($C$1,P15*10,Allures!$P15)/$C$1)))*$C$1)/10),0.5),IF(Q$2&lt;=Allures!$F15+Allures!$J15+Allures!$N15+Allures!$R15,MROUND(((((SUM($C$1,P15*10,Allures!$T15)/$C$1)-(INT(SUM($C$1,P15*10,Allures!$T15)/$C$1)))*$C$1)/10),0.5),IF(Q$2&lt;=Allures!$F15+Allures!$J15+Allures!$N15+Allures!$R15+Allures!$V15,MROUND(((((SUM($C$1,P15*10,Allures!$X15)/$C$1)-(INT(SUM($C$1,P15*10,Allures!$X15)/$C$1)))*$C$1)/10),0.5),IF(Q$2&lt;=Allures!$F15+Allures!$J15+Allures!$N15+Allures!$R15+Allures!$V15+Allures!$Z15,MROUND(((((SUM($C$1,P15*10,Allures!$AB15)/$C$1)-(INT(SUM($C$1,P15*10,Allures!$AB15)/$C$1)))*$C$1)/10),0.5),IF(Q$2&lt;= Allures!$F15+Allures!$J15+Allures!$N15+Allures!$R15+Allures!$V15+Allures!$Z15+Allures!$AD15,MROUND(((((SUM($C$1,Repères!P15*10,Allures!$AF15)/$C$1)-(INT(SUM($C$1,Repères!P15*10,Allures!$AF15)/$C$1)))*$C$1)/10),0.5),IF(Q$2&lt;=Allures!$F15+Allures!$J15+Allures!$N15+Allures!$R15+Allures!$V15+Allures!$Z15+Allures!$AD15+Allures!$AH15,MROUND(((((SUM($C$1,Repères!P15*10,Allures!$AJ15)/$C$1)-(INT(SUM($C$1,Repères!P15*10,Allures!$AJ15)/$C$1)))*$C$1)/10),0.5),IF(Q$2&lt;= Allures!$F15+Allures!$J15+Allures!$N15+Allures!$R15+Allures!$V15+Allures!$Z15+Allures!$AD15+Allures!$AH15+Allures!$AL15,MROUND(((((SUM($C$1,Repères!P15*10,Allures!$AN15  )/$C$1)-(INT(SUM($C$1,Repères!P15*10,Allures!$AN15  )/$C$1)))*$C$1)/10),0.5),IF(Q$2&lt;= Allures!$F15+Allures!$J15+Allures!$N15+Allures!$R15+Allures!$V15+Allures!$Z15+Allures!$AD15+Allures!$AH15+Allures!$AL15+Allures!$AP15,MROUND(((((SUM($C$1,Repères!P15*10,Allures!$AR15 )/$C$1)-(INT(SUM($C$1,P15*10,Allures!$AR15 )/$C$1)))*$C$1)/10),0.5), IF(Q$2&lt;= Allures!$F15+Allures!$J15+Allures!$N15+Allures!$R15+Allures!$V15+Allures!$Z15+Allures!$AD15+Allures!$AH15+Allures!$AL15+Allures!$AP15+Allures!$AT15,MROUND(((((SUM($C$1,Repères!P15*10,Allures!$AV15)/$C$1)-(INT(SUM($C$1,P15*10, Allures!$AV15)/$C$1)))*$C$1)/10),0.5), IF( Q$2&lt;= Allures!$F15+Allures!$J15+Allures!$N15+Allures!$R15+Allures!$V15+Allures!$Z15+Allures!$AD15+Allures!$AH15+Allures!$AL15+Allures!$AP15+Allures!$AT15+Allures!$AT15+Allures!$AX15,MROUND(((((SUM($C$1,Repères!P15*10,Allures!$AZ15  )/$C$1)-(INT(SUM($C$1,P15*10,Allures!$AZ15)/$C$1)))*$C$1)/10),0.5),""))))))))))))</f>
        <v/>
      </c>
      <c r="R15" s="24" t="str">
        <f>IF(R$2&lt;=Allures!$F15,MROUND((((((Allures!$H15*R$2)/$C$1)-INT((Allures!$H15*R$2)/$C$1))*$C$1)/10),0.5),IF(R$2&lt;=Allures!$F15+Allures!$J15,MROUND(((((SUM($C$1,Q15*10,Allures!$L15)/$C$1)-(INT(SUM($C$1,Q15*10,Allures!$L15)/$C$1)))*$C$1)/10),0.5),IF(R$2&lt;=Allures!$F15+Allures!$J15+Allures!$N15,MROUND(((((SUM($C$1,Q15*10,Allures!$P15)/$C$1)-(INT(SUM($C$1,Q15*10,Allures!$P15)/$C$1)))*$C$1)/10),0.5),IF(R$2&lt;=Allures!$F15+Allures!$J15+Allures!$N15+Allures!$R15,MROUND(((((SUM($C$1,Q15*10,Allures!$T15)/$C$1)-(INT(SUM($C$1,Q15*10,Allures!$T15)/$C$1)))*$C$1)/10),0.5),IF(R$2&lt;=Allures!$F15+Allures!$J15+Allures!$N15+Allures!$R15+Allures!$V15,MROUND(((((SUM($C$1,Q15*10,Allures!$X15)/$C$1)-(INT(SUM($C$1,Q15*10,Allures!$X15)/$C$1)))*$C$1)/10),0.5),IF(R$2&lt;=Allures!$F15+Allures!$J15+Allures!$N15+Allures!$R15+Allures!$V15+Allures!$Z15,MROUND(((((SUM($C$1,Q15*10,Allures!$AB15)/$C$1)-(INT(SUM($C$1,Q15*10,Allures!$AB15)/$C$1)))*$C$1)/10),0.5),IF(R$2&lt;= Allures!$F15+Allures!$J15+Allures!$N15+Allures!$R15+Allures!$V15+Allures!$Z15+Allures!$AD15,MROUND(((((SUM($C$1,Repères!Q15*10,Allures!$AF15)/$C$1)-(INT(SUM($C$1,Repères!Q15*10,Allures!$AF15)/$C$1)))*$C$1)/10),0.5),IF(R$2&lt;=Allures!$F15+Allures!$J15+Allures!$N15+Allures!$R15+Allures!$V15+Allures!$Z15+Allures!$AD15+Allures!$AH15,MROUND(((((SUM($C$1,Repères!Q15*10,Allures!$AJ15)/$C$1)-(INT(SUM($C$1,Repères!Q15*10,Allures!$AJ15)/$C$1)))*$C$1)/10),0.5),IF(R$2&lt;= Allures!$F15+Allures!$J15+Allures!$N15+Allures!$R15+Allures!$V15+Allures!$Z15+Allures!$AD15+Allures!$AH15+Allures!$AL15,MROUND(((((SUM($C$1,Repères!Q15*10,Allures!$AN15  )/$C$1)-(INT(SUM($C$1,Repères!Q15*10,Allures!$AN15  )/$C$1)))*$C$1)/10),0.5),IF(R$2&lt;= Allures!$F15+Allures!$J15+Allures!$N15+Allures!$R15+Allures!$V15+Allures!$Z15+Allures!$AD15+Allures!$AH15+Allures!$AL15+Allures!$AP15,MROUND(((((SUM($C$1,Repères!Q15*10,Allures!$AR15 )/$C$1)-(INT(SUM($C$1,Q15*10,Allures!$AR15 )/$C$1)))*$C$1)/10),0.5), IF(R$2&lt;= Allures!$F15+Allures!$J15+Allures!$N15+Allures!$R15+Allures!$V15+Allures!$Z15+Allures!$AD15+Allures!$AH15+Allures!$AL15+Allures!$AP15+Allures!$AT15,MROUND(((((SUM($C$1,Repères!Q15*10,Allures!$AV15)/$C$1)-(INT(SUM($C$1,Q15*10, Allures!$AV15)/$C$1)))*$C$1)/10),0.5), IF( R$2&lt;= Allures!$F15+Allures!$J15+Allures!$N15+Allures!$R15+Allures!$V15+Allures!$Z15+Allures!$AD15+Allures!$AH15+Allures!$AL15+Allures!$AP15+Allures!$AT15+Allures!$AT15+Allures!$AX15,MROUND(((((SUM($C$1,Repères!Q15*10,Allures!$AZ15  )/$C$1)-(INT(SUM($C$1,Q15*10,Allures!$AZ15)/$C$1)))*$C$1)/10),0.5),""))))))))))))</f>
        <v/>
      </c>
      <c r="S15" s="24" t="str">
        <f>IF(S$2&lt;=Allures!$F15,MROUND((((((Allures!$H15*S$2)/$C$1)-INT((Allures!$H15*S$2)/$C$1))*$C$1)/10),0.5),IF(S$2&lt;=Allures!$F15+Allures!$J15,MROUND(((((SUM($C$1,R15*10,Allures!$L15)/$C$1)-(INT(SUM($C$1,R15*10,Allures!$L15)/$C$1)))*$C$1)/10),0.5),IF(S$2&lt;=Allures!$F15+Allures!$J15+Allures!$N15,MROUND(((((SUM($C$1,R15*10,Allures!$P15)/$C$1)-(INT(SUM($C$1,R15*10,Allures!$P15)/$C$1)))*$C$1)/10),0.5),IF(S$2&lt;=Allures!$F15+Allures!$J15+Allures!$N15+Allures!$R15,MROUND(((((SUM($C$1,R15*10,Allures!$T15)/$C$1)-(INT(SUM($C$1,R15*10,Allures!$T15)/$C$1)))*$C$1)/10),0.5),IF(S$2&lt;=Allures!$F15+Allures!$J15+Allures!$N15+Allures!$R15+Allures!$V15,MROUND(((((SUM($C$1,R15*10,Allures!$X15)/$C$1)-(INT(SUM($C$1,R15*10,Allures!$X15)/$C$1)))*$C$1)/10),0.5),IF(S$2&lt;=Allures!$F15+Allures!$J15+Allures!$N15+Allures!$R15+Allures!$V15+Allures!$Z15,MROUND(((((SUM($C$1,R15*10,Allures!$AB15)/$C$1)-(INT(SUM($C$1,R15*10,Allures!$AB15)/$C$1)))*$C$1)/10),0.5),IF(S$2&lt;= Allures!$F15+Allures!$J15+Allures!$N15+Allures!$R15+Allures!$V15+Allures!$Z15+Allures!$AD15,MROUND(((((SUM($C$1,Repères!R15*10,Allures!$AF15)/$C$1)-(INT(SUM($C$1,Repères!R15*10,Allures!$AF15)/$C$1)))*$C$1)/10),0.5),IF(S$2&lt;=Allures!$F15+Allures!$J15+Allures!$N15+Allures!$R15+Allures!$V15+Allures!$Z15+Allures!$AD15+Allures!$AH15,MROUND(((((SUM($C$1,Repères!R15*10,Allures!$AJ15)/$C$1)-(INT(SUM($C$1,Repères!R15*10,Allures!$AJ15)/$C$1)))*$C$1)/10),0.5),IF(S$2&lt;= Allures!$F15+Allures!$J15+Allures!$N15+Allures!$R15+Allures!$V15+Allures!$Z15+Allures!$AD15+Allures!$AH15+Allures!$AL15,MROUND(((((SUM($C$1,Repères!R15*10,Allures!$AN15  )/$C$1)-(INT(SUM($C$1,Repères!R15*10,Allures!$AN15  )/$C$1)))*$C$1)/10),0.5),IF(S$2&lt;= Allures!$F15+Allures!$J15+Allures!$N15+Allures!$R15+Allures!$V15+Allures!$Z15+Allures!$AD15+Allures!$AH15+Allures!$AL15+Allures!$AP15,MROUND(((((SUM($C$1,Repères!R15*10,Allures!$AR15 )/$C$1)-(INT(SUM($C$1,R15*10,Allures!$AR15 )/$C$1)))*$C$1)/10),0.5), IF(S$2&lt;= Allures!$F15+Allures!$J15+Allures!$N15+Allures!$R15+Allures!$V15+Allures!$Z15+Allures!$AD15+Allures!$AH15+Allures!$AL15+Allures!$AP15+Allures!$AT15,MROUND(((((SUM($C$1,Repères!R15*10,Allures!$AV15)/$C$1)-(INT(SUM($C$1,R15*10, Allures!$AV15)/$C$1)))*$C$1)/10),0.5), IF( S$2&lt;= Allures!$F15+Allures!$J15+Allures!$N15+Allures!$R15+Allures!$V15+Allures!$Z15+Allures!$AD15+Allures!$AH15+Allures!$AL15+Allures!$AP15+Allures!$AT15+Allures!$AT15+Allures!$AX15,MROUND(((((SUM($C$1,Repères!R15*10,Allures!$AZ15  )/$C$1)-(INT(SUM($C$1,R15*10,Allures!$AZ15)/$C$1)))*$C$1)/10),0.5),""))))))))))))</f>
        <v/>
      </c>
      <c r="T15" s="24" t="str">
        <f>IF(T$2&lt;=Allures!$F15,MROUND((((((Allures!$H15*T$2)/$C$1)-INT((Allures!$H15*T$2)/$C$1))*$C$1)/10),0.5),IF(T$2&lt;=Allures!$F15+Allures!$J15,MROUND(((((SUM($C$1,S15*10,Allures!$L15)/$C$1)-(INT(SUM($C$1,S15*10,Allures!$L15)/$C$1)))*$C$1)/10),0.5),IF(T$2&lt;=Allures!$F15+Allures!$J15+Allures!$N15,MROUND(((((SUM($C$1,S15*10,Allures!$P15)/$C$1)-(INT(SUM($C$1,S15*10,Allures!$P15)/$C$1)))*$C$1)/10),0.5),IF(T$2&lt;=Allures!$F15+Allures!$J15+Allures!$N15+Allures!$R15,MROUND(((((SUM($C$1,S15*10,Allures!$T15)/$C$1)-(INT(SUM($C$1,S15*10,Allures!$T15)/$C$1)))*$C$1)/10),0.5),IF(T$2&lt;=Allures!$F15+Allures!$J15+Allures!$N15+Allures!$R15+Allures!$V15,MROUND(((((SUM($C$1,S15*10,Allures!$X15)/$C$1)-(INT(SUM($C$1,S15*10,Allures!$X15)/$C$1)))*$C$1)/10),0.5),IF(T$2&lt;=Allures!$F15+Allures!$J15+Allures!$N15+Allures!$R15+Allures!$V15+Allures!$Z15,MROUND(((((SUM($C$1,S15*10,Allures!$AB15)/$C$1)-(INT(SUM($C$1,S15*10,Allures!$AB15)/$C$1)))*$C$1)/10),0.5),IF(T$2&lt;= Allures!$F15+Allures!$J15+Allures!$N15+Allures!$R15+Allures!$V15+Allures!$Z15+Allures!$AD15,MROUND(((((SUM($C$1,Repères!S15*10,Allures!$AF15)/$C$1)-(INT(SUM($C$1,Repères!S15*10,Allures!$AF15)/$C$1)))*$C$1)/10),0.5),IF(T$2&lt;=Allures!$F15+Allures!$J15+Allures!$N15+Allures!$R15+Allures!$V15+Allures!$Z15+Allures!$AD15+Allures!$AH15,MROUND(((((SUM($C$1,Repères!S15*10,Allures!$AJ15)/$C$1)-(INT(SUM($C$1,Repères!S15*10,Allures!$AJ15)/$C$1)))*$C$1)/10),0.5),IF(T$2&lt;= Allures!$F15+Allures!$J15+Allures!$N15+Allures!$R15+Allures!$V15+Allures!$Z15+Allures!$AD15+Allures!$AH15+Allures!$AL15,MROUND(((((SUM($C$1,Repères!S15*10,Allures!$AN15  )/$C$1)-(INT(SUM($C$1,Repères!S15*10,Allures!$AN15  )/$C$1)))*$C$1)/10),0.5),IF(T$2&lt;= Allures!$F15+Allures!$J15+Allures!$N15+Allures!$R15+Allures!$V15+Allures!$Z15+Allures!$AD15+Allures!$AH15+Allures!$AL15+Allures!$AP15,MROUND(((((SUM($C$1,Repères!S15*10,Allures!$AR15 )/$C$1)-(INT(SUM($C$1,S15*10,Allures!$AR15 )/$C$1)))*$C$1)/10),0.5), IF(T$2&lt;= Allures!$F15+Allures!$J15+Allures!$N15+Allures!$R15+Allures!$V15+Allures!$Z15+Allures!$AD15+Allures!$AH15+Allures!$AL15+Allures!$AP15+Allures!$AT15,MROUND(((((SUM($C$1,Repères!S15*10,Allures!$AV15)/$C$1)-(INT(SUM($C$1,S15*10, Allures!$AV15)/$C$1)))*$C$1)/10),0.5), IF( T$2&lt;= Allures!$F15+Allures!$J15+Allures!$N15+Allures!$R15+Allures!$V15+Allures!$Z15+Allures!$AD15+Allures!$AH15+Allures!$AL15+Allures!$AP15+Allures!$AT15+Allures!$AT15+Allures!$AX15,MROUND(((((SUM($C$1,Repères!S15*10,Allures!$AZ15  )/$C$1)-(INT(SUM($C$1,S15*10,Allures!$AZ15)/$C$1)))*$C$1)/10),0.5),""))))))))))))</f>
        <v/>
      </c>
      <c r="U15" s="24" t="str">
        <f>IF(U$2&lt;=Allures!$F15,MROUND((((((Allures!$H15*U$2)/$C$1)-INT((Allures!$H15*U$2)/$C$1))*$C$1)/10),0.5),IF(U$2&lt;=Allures!$F15+Allures!$J15,MROUND(((((SUM($C$1,T15*10,Allures!$L15)/$C$1)-(INT(SUM($C$1,T15*10,Allures!$L15)/$C$1)))*$C$1)/10),0.5),IF(U$2&lt;=Allures!$F15+Allures!$J15+Allures!$N15,MROUND(((((SUM($C$1,T15*10,Allures!$P15)/$C$1)-(INT(SUM($C$1,T15*10,Allures!$P15)/$C$1)))*$C$1)/10),0.5),IF(U$2&lt;=Allures!$F15+Allures!$J15+Allures!$N15+Allures!$R15,MROUND(((((SUM($C$1,T15*10,Allures!$T15)/$C$1)-(INT(SUM($C$1,T15*10,Allures!$T15)/$C$1)))*$C$1)/10),0.5),IF(U$2&lt;=Allures!$F15+Allures!$J15+Allures!$N15+Allures!$R15+Allures!$V15,MROUND(((((SUM($C$1,T15*10,Allures!$X15)/$C$1)-(INT(SUM($C$1,T15*10,Allures!$X15)/$C$1)))*$C$1)/10),0.5),IF(U$2&lt;=Allures!$F15+Allures!$J15+Allures!$N15+Allures!$R15+Allures!$V15+Allures!$Z15,MROUND(((((SUM($C$1,T15*10,Allures!$AB15)/$C$1)-(INT(SUM($C$1,T15*10,Allures!$AB15)/$C$1)))*$C$1)/10),0.5),IF(U$2&lt;= Allures!$F15+Allures!$J15+Allures!$N15+Allures!$R15+Allures!$V15+Allures!$Z15+Allures!$AD15,MROUND(((((SUM($C$1,Repères!T15*10,Allures!$AF15)/$C$1)-(INT(SUM($C$1,Repères!T15*10,Allures!$AF15)/$C$1)))*$C$1)/10),0.5),IF(U$2&lt;=Allures!$F15+Allures!$J15+Allures!$N15+Allures!$R15+Allures!$V15+Allures!$Z15+Allures!$AD15+Allures!$AH15,MROUND(((((SUM($C$1,Repères!T15*10,Allures!$AJ15)/$C$1)-(INT(SUM($C$1,Repères!T15*10,Allures!$AJ15)/$C$1)))*$C$1)/10),0.5),IF(U$2&lt;= Allures!$F15+Allures!$J15+Allures!$N15+Allures!$R15+Allures!$V15+Allures!$Z15+Allures!$AD15+Allures!$AH15+Allures!$AL15,MROUND(((((SUM($C$1,Repères!T15*10,Allures!$AN15  )/$C$1)-(INT(SUM($C$1,Repères!T15*10,Allures!$AN15  )/$C$1)))*$C$1)/10),0.5),IF(U$2&lt;= Allures!$F15+Allures!$J15+Allures!$N15+Allures!$R15+Allures!$V15+Allures!$Z15+Allures!$AD15+Allures!$AH15+Allures!$AL15+Allures!$AP15,MROUND(((((SUM($C$1,Repères!T15*10,Allures!$AR15 )/$C$1)-(INT(SUM($C$1,T15*10,Allures!$AR15 )/$C$1)))*$C$1)/10),0.5), IF(U$2&lt;= Allures!$F15+Allures!$J15+Allures!$N15+Allures!$R15+Allures!$V15+Allures!$Z15+Allures!$AD15+Allures!$AH15+Allures!$AL15+Allures!$AP15+Allures!$AT15,MROUND(((((SUM($C$1,Repères!T15*10,Allures!$AV15)/$C$1)-(INT(SUM($C$1,T15*10, Allures!$AV15)/$C$1)))*$C$1)/10),0.5), IF( U$2&lt;= Allures!$F15+Allures!$J15+Allures!$N15+Allures!$R15+Allures!$V15+Allures!$Z15+Allures!$AD15+Allures!$AH15+Allures!$AL15+Allures!$AP15+Allures!$AT15+Allures!$AT15+Allures!$AX15,MROUND(((((SUM($C$1,Repères!T15*10,Allures!$AZ15  )/$C$1)-(INT(SUM($C$1,T15*10,Allures!$AZ15)/$C$1)))*$C$1)/10),0.5),""))))))))))))</f>
        <v/>
      </c>
      <c r="V15" s="24" t="str">
        <f>IF(V$2&lt;=Allures!$F15,MROUND((((((Allures!$H15*V$2)/$C$1)-INT((Allures!$H15*V$2)/$C$1))*$C$1)/10),0.5),IF(V$2&lt;=Allures!$F15+Allures!$J15,MROUND(((((SUM($C$1,U15*10,Allures!$L15)/$C$1)-(INT(SUM($C$1,U15*10,Allures!$L15)/$C$1)))*$C$1)/10),0.5),IF(V$2&lt;=Allures!$F15+Allures!$J15+Allures!$N15,MROUND(((((SUM($C$1,U15*10,Allures!$P15)/$C$1)-(INT(SUM($C$1,U15*10,Allures!$P15)/$C$1)))*$C$1)/10),0.5),IF(V$2&lt;=Allures!$F15+Allures!$J15+Allures!$N15+Allures!$R15,MROUND(((((SUM($C$1,U15*10,Allures!$T15)/$C$1)-(INT(SUM($C$1,U15*10,Allures!$T15)/$C$1)))*$C$1)/10),0.5),IF(V$2&lt;=Allures!$F15+Allures!$J15+Allures!$N15+Allures!$R15+Allures!$V15,MROUND(((((SUM($C$1,U15*10,Allures!$X15)/$C$1)-(INT(SUM($C$1,U15*10,Allures!$X15)/$C$1)))*$C$1)/10),0.5),IF(V$2&lt;=Allures!$F15+Allures!$J15+Allures!$N15+Allures!$R15+Allures!$V15+Allures!$Z15,MROUND(((((SUM($C$1,U15*10,Allures!$AB15)/$C$1)-(INT(SUM($C$1,U15*10,Allures!$AB15)/$C$1)))*$C$1)/10),0.5),IF(V$2&lt;= Allures!$F15+Allures!$J15+Allures!$N15+Allures!$R15+Allures!$V15+Allures!$Z15+Allures!$AD15,MROUND(((((SUM($C$1,Repères!U15*10,Allures!$AF15)/$C$1)-(INT(SUM($C$1,Repères!U15*10,Allures!$AF15)/$C$1)))*$C$1)/10),0.5),IF(V$2&lt;=Allures!$F15+Allures!$J15+Allures!$N15+Allures!$R15+Allures!$V15+Allures!$Z15+Allures!$AD15+Allures!$AH15,MROUND(((((SUM($C$1,Repères!U15*10,Allures!$AJ15)/$C$1)-(INT(SUM($C$1,Repères!U15*10,Allures!$AJ15)/$C$1)))*$C$1)/10),0.5),IF(V$2&lt;= Allures!$F15+Allures!$J15+Allures!$N15+Allures!$R15+Allures!$V15+Allures!$Z15+Allures!$AD15+Allures!$AH15+Allures!$AL15,MROUND(((((SUM($C$1,Repères!U15*10,Allures!$AN15  )/$C$1)-(INT(SUM($C$1,Repères!U15*10,Allures!$AN15  )/$C$1)))*$C$1)/10),0.5),IF(V$2&lt;= Allures!$F15+Allures!$J15+Allures!$N15+Allures!$R15+Allures!$V15+Allures!$Z15+Allures!$AD15+Allures!$AH15+Allures!$AL15+Allures!$AP15,MROUND(((((SUM($C$1,Repères!U15*10,Allures!$AR15 )/$C$1)-(INT(SUM($C$1,U15*10,Allures!$AR15 )/$C$1)))*$C$1)/10),0.5), IF(V$2&lt;= Allures!$F15+Allures!$J15+Allures!$N15+Allures!$R15+Allures!$V15+Allures!$Z15+Allures!$AD15+Allures!$AH15+Allures!$AL15+Allures!$AP15+Allures!$AT15,MROUND(((((SUM($C$1,Repères!U15*10,Allures!$AV15)/$C$1)-(INT(SUM($C$1,U15*10, Allures!$AV15)/$C$1)))*$C$1)/10),0.5), IF( V$2&lt;= Allures!$F15+Allures!$J15+Allures!$N15+Allures!$R15+Allures!$V15+Allures!$Z15+Allures!$AD15+Allures!$AH15+Allures!$AL15+Allures!$AP15+Allures!$AT15+Allures!$AT15+Allures!$AX15,MROUND(((((SUM($C$1,Repères!U15*10,Allures!$AZ15  )/$C$1)-(INT(SUM($C$1,U15*10,Allures!$AZ15)/$C$1)))*$C$1)/10),0.5),""))))))))))))</f>
        <v/>
      </c>
      <c r="W15" s="24" t="str">
        <f>IF(W$2&lt;=Allures!$F15,MROUND((((((Allures!$H15*W$2)/$C$1)-INT((Allures!$H15*W$2)/$C$1))*$C$1)/10),0.5),IF(W$2&lt;=Allures!$F15+Allures!$J15,MROUND(((((SUM($C$1,V15*10,Allures!$L15)/$C$1)-(INT(SUM($C$1,V15*10,Allures!$L15)/$C$1)))*$C$1)/10),0.5),IF(W$2&lt;=Allures!$F15+Allures!$J15+Allures!$N15,MROUND(((((SUM($C$1,V15*10,Allures!$P15)/$C$1)-(INT(SUM($C$1,V15*10,Allures!$P15)/$C$1)))*$C$1)/10),0.5),IF(W$2&lt;=Allures!$F15+Allures!$J15+Allures!$N15+Allures!$R15,MROUND(((((SUM($C$1,V15*10,Allures!$T15)/$C$1)-(INT(SUM($C$1,V15*10,Allures!$T15)/$C$1)))*$C$1)/10),0.5),IF(W$2&lt;=Allures!$F15+Allures!$J15+Allures!$N15+Allures!$R15+Allures!$V15,MROUND(((((SUM($C$1,V15*10,Allures!$X15)/$C$1)-(INT(SUM($C$1,V15*10,Allures!$X15)/$C$1)))*$C$1)/10),0.5),IF(W$2&lt;=Allures!$F15+Allures!$J15+Allures!$N15+Allures!$R15+Allures!$V15+Allures!$Z15,MROUND(((((SUM($C$1,V15*10,Allures!$AB15)/$C$1)-(INT(SUM($C$1,V15*10,Allures!$AB15)/$C$1)))*$C$1)/10),0.5),IF(W$2&lt;= Allures!$F15+Allures!$J15+Allures!$N15+Allures!$R15+Allures!$V15+Allures!$Z15+Allures!$AD15,MROUND(((((SUM($C$1,Repères!V15*10,Allures!$AF15)/$C$1)-(INT(SUM($C$1,Repères!V15*10,Allures!$AF15)/$C$1)))*$C$1)/10),0.5),IF(W$2&lt;=Allures!$F15+Allures!$J15+Allures!$N15+Allures!$R15+Allures!$V15+Allures!$Z15+Allures!$AD15+Allures!$AH15,MROUND(((((SUM($C$1,Repères!V15*10,Allures!$AJ15)/$C$1)-(INT(SUM($C$1,Repères!V15*10,Allures!$AJ15)/$C$1)))*$C$1)/10),0.5),IF(W$2&lt;= Allures!$F15+Allures!$J15+Allures!$N15+Allures!$R15+Allures!$V15+Allures!$Z15+Allures!$AD15+Allures!$AH15+Allures!$AL15,MROUND(((((SUM($C$1,Repères!V15*10,Allures!$AN15  )/$C$1)-(INT(SUM($C$1,Repères!V15*10,Allures!$AN15  )/$C$1)))*$C$1)/10),0.5),IF(W$2&lt;= Allures!$F15+Allures!$J15+Allures!$N15+Allures!$R15+Allures!$V15+Allures!$Z15+Allures!$AD15+Allures!$AH15+Allures!$AL15+Allures!$AP15,MROUND(((((SUM($C$1,Repères!V15*10,Allures!$AR15 )/$C$1)-(INT(SUM($C$1,V15*10,Allures!$AR15 )/$C$1)))*$C$1)/10),0.5), IF(W$2&lt;= Allures!$F15+Allures!$J15+Allures!$N15+Allures!$R15+Allures!$V15+Allures!$Z15+Allures!$AD15+Allures!$AH15+Allures!$AL15+Allures!$AP15+Allures!$AT15,MROUND(((((SUM($C$1,Repères!V15*10,Allures!$AV15)/$C$1)-(INT(SUM($C$1,V15*10, Allures!$AV15)/$C$1)))*$C$1)/10),0.5), IF( W$2&lt;= Allures!$F15+Allures!$J15+Allures!$N15+Allures!$R15+Allures!$V15+Allures!$Z15+Allures!$AD15+Allures!$AH15+Allures!$AL15+Allures!$AP15+Allures!$AT15+Allures!$AT15+Allures!$AX15,MROUND(((((SUM($C$1,Repères!V15*10,Allures!$AZ15  )/$C$1)-(INT(SUM($C$1,V15*10,Allures!$AZ15)/$C$1)))*$C$1)/10),0.5),""))))))))))))</f>
        <v/>
      </c>
      <c r="X15" s="24" t="str">
        <f>IF(X$2&lt;=Allures!$F15,MROUND((((((Allures!$H15*X$2)/$C$1)-INT((Allures!$H15*X$2)/$C$1))*$C$1)/10),0.5),IF(X$2&lt;=Allures!$F15+Allures!$J15,MROUND(((((SUM($C$1,W15*10,Allures!$L15)/$C$1)-(INT(SUM($C$1,W15*10,Allures!$L15)/$C$1)))*$C$1)/10),0.5),IF(X$2&lt;=Allures!$F15+Allures!$J15+Allures!$N15,MROUND(((((SUM($C$1,W15*10,Allures!$P15)/$C$1)-(INT(SUM($C$1,W15*10,Allures!$P15)/$C$1)))*$C$1)/10),0.5),IF(X$2&lt;=Allures!$F15+Allures!$J15+Allures!$N15+Allures!$R15,MROUND(((((SUM($C$1,W15*10,Allures!$T15)/$C$1)-(INT(SUM($C$1,W15*10,Allures!$T15)/$C$1)))*$C$1)/10),0.5),IF(X$2&lt;=Allures!$F15+Allures!$J15+Allures!$N15+Allures!$R15+Allures!$V15,MROUND(((((SUM($C$1,W15*10,Allures!$X15)/$C$1)-(INT(SUM($C$1,W15*10,Allures!$X15)/$C$1)))*$C$1)/10),0.5),IF(X$2&lt;=Allures!$F15+Allures!$J15+Allures!$N15+Allures!$R15+Allures!$V15+Allures!$Z15,MROUND(((((SUM($C$1,W15*10,Allures!$AB15)/$C$1)-(INT(SUM($C$1,W15*10,Allures!$AB15)/$C$1)))*$C$1)/10),0.5),IF(X$2&lt;= Allures!$F15+Allures!$J15+Allures!$N15+Allures!$R15+Allures!$V15+Allures!$Z15+Allures!$AD15,MROUND(((((SUM($C$1,Repères!W15*10,Allures!$AF15)/$C$1)-(INT(SUM($C$1,Repères!W15*10,Allures!$AF15)/$C$1)))*$C$1)/10),0.5),IF(X$2&lt;=Allures!$F15+Allures!$J15+Allures!$N15+Allures!$R15+Allures!$V15+Allures!$Z15+Allures!$AD15+Allures!$AH15,MROUND(((((SUM($C$1,Repères!W15*10,Allures!$AJ15)/$C$1)-(INT(SUM($C$1,Repères!W15*10,Allures!$AJ15)/$C$1)))*$C$1)/10),0.5),IF(X$2&lt;= Allures!$F15+Allures!$J15+Allures!$N15+Allures!$R15+Allures!$V15+Allures!$Z15+Allures!$AD15+Allures!$AH15+Allures!$AL15,MROUND(((((SUM($C$1,Repères!W15*10,Allures!$AN15  )/$C$1)-(INT(SUM($C$1,Repères!W15*10,Allures!$AN15  )/$C$1)))*$C$1)/10),0.5),IF(X$2&lt;= Allures!$F15+Allures!$J15+Allures!$N15+Allures!$R15+Allures!$V15+Allures!$Z15+Allures!$AD15+Allures!$AH15+Allures!$AL15+Allures!$AP15,MROUND(((((SUM($C$1,Repères!W15*10,Allures!$AR15 )/$C$1)-(INT(SUM($C$1,W15*10,Allures!$AR15 )/$C$1)))*$C$1)/10),0.5), IF(X$2&lt;= Allures!$F15+Allures!$J15+Allures!$N15+Allures!$R15+Allures!$V15+Allures!$Z15+Allures!$AD15+Allures!$AH15+Allures!$AL15+Allures!$AP15+Allures!$AT15,MROUND(((((SUM($C$1,Repères!W15*10,Allures!$AV15)/$C$1)-(INT(SUM($C$1,W15*10, Allures!$AV15)/$C$1)))*$C$1)/10),0.5), IF( X$2&lt;= Allures!$F15+Allures!$J15+Allures!$N15+Allures!$R15+Allures!$V15+Allures!$Z15+Allures!$AD15+Allures!$AH15+Allures!$AL15+Allures!$AP15+Allures!$AT15+Allures!$AT15+Allures!$AX15,MROUND(((((SUM($C$1,Repères!W15*10,Allures!$AZ15  )/$C$1)-(INT(SUM($C$1,W15*10,Allures!$AZ15)/$C$1)))*$C$1)/10),0.5),""))))))))))))</f>
        <v/>
      </c>
      <c r="Y15" s="24" t="str">
        <f>IF(Y$2&lt;=Allures!$F15,MROUND((((((Allures!$H15*Y$2)/$C$1)-INT((Allures!$H15*Y$2)/$C$1))*$C$1)/10),0.5),IF(Y$2&lt;=Allures!$F15+Allures!$J15,MROUND(((((SUM($C$1,X15*10,Allures!$L15)/$C$1)-(INT(SUM($C$1,X15*10,Allures!$L15)/$C$1)))*$C$1)/10),0.5),IF(Y$2&lt;=Allures!$F15+Allures!$J15+Allures!$N15,MROUND(((((SUM($C$1,X15*10,Allures!$P15)/$C$1)-(INT(SUM($C$1,X15*10,Allures!$P15)/$C$1)))*$C$1)/10),0.5),IF(Y$2&lt;=Allures!$F15+Allures!$J15+Allures!$N15+Allures!$R15,MROUND(((((SUM($C$1,X15*10,Allures!$T15)/$C$1)-(INT(SUM($C$1,X15*10,Allures!$T15)/$C$1)))*$C$1)/10),0.5),IF(Y$2&lt;=Allures!$F15+Allures!$J15+Allures!$N15+Allures!$R15+Allures!$V15,MROUND(((((SUM($C$1,X15*10,Allures!$X15)/$C$1)-(INT(SUM($C$1,X15*10,Allures!$X15)/$C$1)))*$C$1)/10),0.5),IF(Y$2&lt;=Allures!$F15+Allures!$J15+Allures!$N15+Allures!$R15+Allures!$V15+Allures!$Z15,MROUND(((((SUM($C$1,X15*10,Allures!$AB15)/$C$1)-(INT(SUM($C$1,X15*10,Allures!$AB15)/$C$1)))*$C$1)/10),0.5),IF(Y$2&lt;= Allures!$F15+Allures!$J15+Allures!$N15+Allures!$R15+Allures!$V15+Allures!$Z15+Allures!$AD15,MROUND(((((SUM($C$1,Repères!X15*10,Allures!$AF15)/$C$1)-(INT(SUM($C$1,Repères!X15*10,Allures!$AF15)/$C$1)))*$C$1)/10),0.5),IF(Y$2&lt;=Allures!$F15+Allures!$J15+Allures!$N15+Allures!$R15+Allures!$V15+Allures!$Z15+Allures!$AD15+Allures!$AH15,MROUND(((((SUM($C$1,Repères!X15*10,Allures!$AJ15)/$C$1)-(INT(SUM($C$1,Repères!X15*10,Allures!$AJ15)/$C$1)))*$C$1)/10),0.5),IF(Y$2&lt;= Allures!$F15+Allures!$J15+Allures!$N15+Allures!$R15+Allures!$V15+Allures!$Z15+Allures!$AD15+Allures!$AH15+Allures!$AL15,MROUND(((((SUM($C$1,Repères!X15*10,Allures!$AN15  )/$C$1)-(INT(SUM($C$1,Repères!X15*10,Allures!$AN15  )/$C$1)))*$C$1)/10),0.5),IF(Y$2&lt;= Allures!$F15+Allures!$J15+Allures!$N15+Allures!$R15+Allures!$V15+Allures!$Z15+Allures!$AD15+Allures!$AH15+Allures!$AL15+Allures!$AP15,MROUND(((((SUM($C$1,Repères!X15*10,Allures!$AR15 )/$C$1)-(INT(SUM($C$1,X15*10,Allures!$AR15 )/$C$1)))*$C$1)/10),0.5), IF(Y$2&lt;= Allures!$F15+Allures!$J15+Allures!$N15+Allures!$R15+Allures!$V15+Allures!$Z15+Allures!$AD15+Allures!$AH15+Allures!$AL15+Allures!$AP15+Allures!$AT15,MROUND(((((SUM($C$1,Repères!X15*10,Allures!$AV15)/$C$1)-(INT(SUM($C$1,X15*10, Allures!$AV15)/$C$1)))*$C$1)/10),0.5), IF( Y$2&lt;= Allures!$F15+Allures!$J15+Allures!$N15+Allures!$R15+Allures!$V15+Allures!$Z15+Allures!$AD15+Allures!$AH15+Allures!$AL15+Allures!$AP15+Allures!$AT15+Allures!$AT15+Allures!$AX15,MROUND(((((SUM($C$1,Repères!X15*10,Allures!$AZ15  )/$C$1)-(INT(SUM($C$1,X15*10,Allures!$AZ15)/$C$1)))*$C$1)/10),0.5),""))))))))))))</f>
        <v/>
      </c>
      <c r="Z15" s="24" t="str">
        <f>IF(Z$2&lt;=Allures!$F15,MROUND((((((Allures!$H15*Z$2)/$C$1)-INT((Allures!$H15*Z$2)/$C$1))*$C$1)/10),0.5),IF(Z$2&lt;=Allures!$F15+Allures!$J15,MROUND(((((SUM($C$1,Y15*10,Allures!$L15)/$C$1)-(INT(SUM($C$1,Y15*10,Allures!$L15)/$C$1)))*$C$1)/10),0.5),IF(Z$2&lt;=Allures!$F15+Allures!$J15+Allures!$N15,MROUND(((((SUM($C$1,Y15*10,Allures!$P15)/$C$1)-(INT(SUM($C$1,Y15*10,Allures!$P15)/$C$1)))*$C$1)/10),0.5),IF(Z$2&lt;=Allures!$F15+Allures!$J15+Allures!$N15+Allures!$R15,MROUND(((((SUM($C$1,Y15*10,Allures!$T15)/$C$1)-(INT(SUM($C$1,Y15*10,Allures!$T15)/$C$1)))*$C$1)/10),0.5),IF(Z$2&lt;=Allures!$F15+Allures!$J15+Allures!$N15+Allures!$R15+Allures!$V15,MROUND(((((SUM($C$1,Y15*10,Allures!$X15)/$C$1)-(INT(SUM($C$1,Y15*10,Allures!$X15)/$C$1)))*$C$1)/10),0.5),IF(Z$2&lt;=Allures!$F15+Allures!$J15+Allures!$N15+Allures!$R15+Allures!$V15+Allures!$Z15,MROUND(((((SUM($C$1,Y15*10,Allures!$AB15)/$C$1)-(INT(SUM($C$1,Y15*10,Allures!$AB15)/$C$1)))*$C$1)/10),0.5),IF(Z$2&lt;= Allures!$F15+Allures!$J15+Allures!$N15+Allures!$R15+Allures!$V15+Allures!$Z15+Allures!$AD15,MROUND(((((SUM($C$1,Repères!Y15*10,Allures!$AF15)/$C$1)-(INT(SUM($C$1,Repères!Y15*10,Allures!$AF15)/$C$1)))*$C$1)/10),0.5),IF(Z$2&lt;=Allures!$F15+Allures!$J15+Allures!$N15+Allures!$R15+Allures!$V15+Allures!$Z15+Allures!$AD15+Allures!$AH15,MROUND(((((SUM($C$1,Repères!Y15*10,Allures!$AJ15)/$C$1)-(INT(SUM($C$1,Repères!Y15*10,Allures!$AJ15)/$C$1)))*$C$1)/10),0.5),IF(Z$2&lt;= Allures!$F15+Allures!$J15+Allures!$N15+Allures!$R15+Allures!$V15+Allures!$Z15+Allures!$AD15+Allures!$AH15+Allures!$AL15,MROUND(((((SUM($C$1,Repères!Y15*10,Allures!$AN15  )/$C$1)-(INT(SUM($C$1,Repères!Y15*10,Allures!$AN15  )/$C$1)))*$C$1)/10),0.5),IF(Z$2&lt;= Allures!$F15+Allures!$J15+Allures!$N15+Allures!$R15+Allures!$V15+Allures!$Z15+Allures!$AD15+Allures!$AH15+Allures!$AL15+Allures!$AP15,MROUND(((((SUM($C$1,Repères!Y15*10,Allures!$AR15 )/$C$1)-(INT(SUM($C$1,Y15*10,Allures!$AR15 )/$C$1)))*$C$1)/10),0.5), IF(Z$2&lt;= Allures!$F15+Allures!$J15+Allures!$N15+Allures!$R15+Allures!$V15+Allures!$Z15+Allures!$AD15+Allures!$AH15+Allures!$AL15+Allures!$AP15+Allures!$AT15,MROUND(((((SUM($C$1,Repères!Y15*10,Allures!$AV15)/$C$1)-(INT(SUM($C$1,Y15*10, Allures!$AV15)/$C$1)))*$C$1)/10),0.5), IF( Z$2&lt;= Allures!$F15+Allures!$J15+Allures!$N15+Allures!$R15+Allures!$V15+Allures!$Z15+Allures!$AD15+Allures!$AH15+Allures!$AL15+Allures!$AP15+Allures!$AT15+Allures!$AT15+Allures!$AX15,MROUND(((((SUM($C$1,Repères!Y15*10,Allures!$AZ15  )/$C$1)-(INT(SUM($C$1,Y15*10,Allures!$AZ15)/$C$1)))*$C$1)/10),0.5),""))))))))))))</f>
        <v/>
      </c>
      <c r="AA15" s="24" t="str">
        <f>IF(AA$2&lt;=Allures!$F15,MROUND((((((Allures!$H15*AA$2)/$C$1)-INT((Allures!$H15*AA$2)/$C$1))*$C$1)/10),0.5),IF(AA$2&lt;=Allures!$F15+Allures!$J15,MROUND(((((SUM($C$1,Z15*10,Allures!$L15)/$C$1)-(INT(SUM($C$1,Z15*10,Allures!$L15)/$C$1)))*$C$1)/10),0.5),IF(AA$2&lt;=Allures!$F15+Allures!$J15+Allures!$N15,MROUND(((((SUM($C$1,Z15*10,Allures!$P15)/$C$1)-(INT(SUM($C$1,Z15*10,Allures!$P15)/$C$1)))*$C$1)/10),0.5),IF(AA$2&lt;=Allures!$F15+Allures!$J15+Allures!$N15+Allures!$R15,MROUND(((((SUM($C$1,Z15*10,Allures!$T15)/$C$1)-(INT(SUM($C$1,Z15*10,Allures!$T15)/$C$1)))*$C$1)/10),0.5),IF(AA$2&lt;=Allures!$F15+Allures!$J15+Allures!$N15+Allures!$R15+Allures!$V15,MROUND(((((SUM($C$1,Z15*10,Allures!$X15)/$C$1)-(INT(SUM($C$1,Z15*10,Allures!$X15)/$C$1)))*$C$1)/10),0.5),IF(AA$2&lt;=Allures!$F15+Allures!$J15+Allures!$N15+Allures!$R15+Allures!$V15+Allures!$Z15,MROUND(((((SUM($C$1,Z15*10,Allures!$AB15)/$C$1)-(INT(SUM($C$1,Z15*10,Allures!$AB15)/$C$1)))*$C$1)/10),0.5),IF(AA$2&lt;= Allures!$F15+Allures!$J15+Allures!$N15+Allures!$R15+Allures!$V15+Allures!$Z15+Allures!$AD15,MROUND(((((SUM($C$1,Repères!Z15*10,Allures!$AF15)/$C$1)-(INT(SUM($C$1,Repères!Z15*10,Allures!$AF15)/$C$1)))*$C$1)/10),0.5),IF(AA$2&lt;=Allures!$F15+Allures!$J15+Allures!$N15+Allures!$R15+Allures!$V15+Allures!$Z15+Allures!$AD15+Allures!$AH15,MROUND(((((SUM($C$1,Repères!Z15*10,Allures!$AJ15)/$C$1)-(INT(SUM($C$1,Repères!Z15*10,Allures!$AJ15)/$C$1)))*$C$1)/10),0.5),IF(AA$2&lt;= Allures!$F15+Allures!$J15+Allures!$N15+Allures!$R15+Allures!$V15+Allures!$Z15+Allures!$AD15+Allures!$AH15+Allures!$AL15,MROUND(((((SUM($C$1,Repères!Z15*10,Allures!$AN15  )/$C$1)-(INT(SUM($C$1,Repères!Z15*10,Allures!$AN15  )/$C$1)))*$C$1)/10),0.5),IF(AA$2&lt;= Allures!$F15+Allures!$J15+Allures!$N15+Allures!$R15+Allures!$V15+Allures!$Z15+Allures!$AD15+Allures!$AH15+Allures!$AL15+Allures!$AP15,MROUND(((((SUM($C$1,Repères!Z15*10,Allures!$AR15 )/$C$1)-(INT(SUM($C$1,Z15*10,Allures!$AR15 )/$C$1)))*$C$1)/10),0.5), IF(AA$2&lt;= Allures!$F15+Allures!$J15+Allures!$N15+Allures!$R15+Allures!$V15+Allures!$Z15+Allures!$AD15+Allures!$AH15+Allures!$AL15+Allures!$AP15+Allures!$AT15,MROUND(((((SUM($C$1,Repères!Z15*10,Allures!$AV15)/$C$1)-(INT(SUM($C$1,Z15*10, Allures!$AV15)/$C$1)))*$C$1)/10),0.5), IF( AA$2&lt;= Allures!$F15+Allures!$J15+Allures!$N15+Allures!$R15+Allures!$V15+Allures!$Z15+Allures!$AD15+Allures!$AH15+Allures!$AL15+Allures!$AP15+Allures!$AT15+Allures!$AT15+Allures!$AX15,MROUND(((((SUM($C$1,Repères!Z15*10,Allures!$AZ15  )/$C$1)-(INT(SUM($C$1,Z15*10,Allures!$AZ15)/$C$1)))*$C$1)/10),0.5),""))))))))))))</f>
        <v/>
      </c>
      <c r="AB15" s="24" t="str">
        <f>IF(AB$2&lt;=Allures!$F15,MROUND((((((Allures!$H15*AB$2)/$C$1)-INT((Allures!$H15*AB$2)/$C$1))*$C$1)/10),0.5),IF(AB$2&lt;=Allures!$F15+Allures!$J15,MROUND(((((SUM($C$1,AA15*10,Allures!$L15)/$C$1)-(INT(SUM($C$1,AA15*10,Allures!$L15)/$C$1)))*$C$1)/10),0.5),IF(AB$2&lt;=Allures!$F15+Allures!$J15+Allures!$N15,MROUND(((((SUM($C$1,AA15*10,Allures!$P15)/$C$1)-(INT(SUM($C$1,AA15*10,Allures!$P15)/$C$1)))*$C$1)/10),0.5),IF(AB$2&lt;=Allures!$F15+Allures!$J15+Allures!$N15+Allures!$R15,MROUND(((((SUM($C$1,AA15*10,Allures!$T15)/$C$1)-(INT(SUM($C$1,AA15*10,Allures!$T15)/$C$1)))*$C$1)/10),0.5),IF(AB$2&lt;=Allures!$F15+Allures!$J15+Allures!$N15+Allures!$R15+Allures!$V15,MROUND(((((SUM($C$1,AA15*10,Allures!$X15)/$C$1)-(INT(SUM($C$1,AA15*10,Allures!$X15)/$C$1)))*$C$1)/10),0.5),IF(AB$2&lt;=Allures!$F15+Allures!$J15+Allures!$N15+Allures!$R15+Allures!$V15+Allures!$Z15,MROUND(((((SUM($C$1,AA15*10,Allures!$AB15)/$C$1)-(INT(SUM($C$1,AA15*10,Allures!$AB15)/$C$1)))*$C$1)/10),0.5),IF(AB$2&lt;= Allures!$F15+Allures!$J15+Allures!$N15+Allures!$R15+Allures!$V15+Allures!$Z15+Allures!$AD15,MROUND(((((SUM($C$1,Repères!AA15*10,Allures!$AF15)/$C$1)-(INT(SUM($C$1,Repères!AA15*10,Allures!$AF15)/$C$1)))*$C$1)/10),0.5),IF(AB$2&lt;=Allures!$F15+Allures!$J15+Allures!$N15+Allures!$R15+Allures!$V15+Allures!$Z15+Allures!$AD15+Allures!$AH15,MROUND(((((SUM($C$1,Repères!AA15*10,Allures!$AJ15)/$C$1)-(INT(SUM($C$1,Repères!AA15*10,Allures!$AJ15)/$C$1)))*$C$1)/10),0.5),IF(AB$2&lt;= Allures!$F15+Allures!$J15+Allures!$N15+Allures!$R15+Allures!$V15+Allures!$Z15+Allures!$AD15+Allures!$AH15+Allures!$AL15,MROUND(((((SUM($C$1,Repères!AA15*10,Allures!$AN15  )/$C$1)-(INT(SUM($C$1,Repères!AA15*10,Allures!$AN15  )/$C$1)))*$C$1)/10),0.5),IF(AB$2&lt;= Allures!$F15+Allures!$J15+Allures!$N15+Allures!$R15+Allures!$V15+Allures!$Z15+Allures!$AD15+Allures!$AH15+Allures!$AL15+Allures!$AP15,MROUND(((((SUM($C$1,Repères!AA15*10,Allures!$AR15 )/$C$1)-(INT(SUM($C$1,AA15*10,Allures!$AR15 )/$C$1)))*$C$1)/10),0.5), IF(AB$2&lt;= Allures!$F15+Allures!$J15+Allures!$N15+Allures!$R15+Allures!$V15+Allures!$Z15+Allures!$AD15+Allures!$AH15+Allures!$AL15+Allures!$AP15+Allures!$AT15,MROUND(((((SUM($C$1,Repères!AA15*10,Allures!$AV15)/$C$1)-(INT(SUM($C$1,AA15*10, Allures!$AV15)/$C$1)))*$C$1)/10),0.5), IF( AB$2&lt;= Allures!$F15+Allures!$J15+Allures!$N15+Allures!$R15+Allures!$V15+Allures!$Z15+Allures!$AD15+Allures!$AH15+Allures!$AL15+Allures!$AP15+Allures!$AT15+Allures!$AT15+Allures!$AX15,MROUND(((((SUM($C$1,Repères!AA15*10,Allures!$AZ15  )/$C$1)-(INT(SUM($C$1,AA15*10,Allures!$AZ15)/$C$1)))*$C$1)/10),0.5),""))))))))))))</f>
        <v/>
      </c>
      <c r="AC15" s="24" t="str">
        <f>IF(AC$2&lt;=Allures!$F15,MROUND((((((Allures!$H15*AC$2)/$C$1)-INT((Allures!$H15*AC$2)/$C$1))*$C$1)/10),0.5),IF(AC$2&lt;=Allures!$F15+Allures!$J15,MROUND(((((SUM($C$1,AB15*10,Allures!$L15)/$C$1)-(INT(SUM($C$1,AB15*10,Allures!$L15)/$C$1)))*$C$1)/10),0.5),IF(AC$2&lt;=Allures!$F15+Allures!$J15+Allures!$N15,MROUND(((((SUM($C$1,AB15*10,Allures!$P15)/$C$1)-(INT(SUM($C$1,AB15*10,Allures!$P15)/$C$1)))*$C$1)/10),0.5),IF(AC$2&lt;=Allures!$F15+Allures!$J15+Allures!$N15+Allures!$R15,MROUND(((((SUM($C$1,AB15*10,Allures!$T15)/$C$1)-(INT(SUM($C$1,AB15*10,Allures!$T15)/$C$1)))*$C$1)/10),0.5),IF(AC$2&lt;=Allures!$F15+Allures!$J15+Allures!$N15+Allures!$R15+Allures!$V15,MROUND(((((SUM($C$1,AB15*10,Allures!$X15)/$C$1)-(INT(SUM($C$1,AB15*10,Allures!$X15)/$C$1)))*$C$1)/10),0.5),IF(AC$2&lt;=Allures!$F15+Allures!$J15+Allures!$N15+Allures!$R15+Allures!$V15+Allures!$Z15,MROUND(((((SUM($C$1,AB15*10,Allures!$AB15)/$C$1)-(INT(SUM($C$1,AB15*10,Allures!$AB15)/$C$1)))*$C$1)/10),0.5),IF(AC$2&lt;= Allures!$F15+Allures!$J15+Allures!$N15+Allures!$R15+Allures!$V15+Allures!$Z15+Allures!$AD15,MROUND(((((SUM($C$1,Repères!AB15*10,Allures!$AF15)/$C$1)-(INT(SUM($C$1,Repères!AB15*10,Allures!$AF15)/$C$1)))*$C$1)/10),0.5),IF(AC$2&lt;=Allures!$F15+Allures!$J15+Allures!$N15+Allures!$R15+Allures!$V15+Allures!$Z15+Allures!$AD15+Allures!$AH15,MROUND(((((SUM($C$1,Repères!AB15*10,Allures!$AJ15)/$C$1)-(INT(SUM($C$1,Repères!AB15*10,Allures!$AJ15)/$C$1)))*$C$1)/10),0.5),IF(AC$2&lt;= Allures!$F15+Allures!$J15+Allures!$N15+Allures!$R15+Allures!$V15+Allures!$Z15+Allures!$AD15+Allures!$AH15+Allures!$AL15,MROUND(((((SUM($C$1,Repères!AB15*10,Allures!$AN15  )/$C$1)-(INT(SUM($C$1,Repères!AB15*10,Allures!$AN15  )/$C$1)))*$C$1)/10),0.5),IF(AC$2&lt;= Allures!$F15+Allures!$J15+Allures!$N15+Allures!$R15+Allures!$V15+Allures!$Z15+Allures!$AD15+Allures!$AH15+Allures!$AL15+Allures!$AP15,MROUND(((((SUM($C$1,Repères!AB15*10,Allures!$AR15 )/$C$1)-(INT(SUM($C$1,AB15*10,Allures!$AR15 )/$C$1)))*$C$1)/10),0.5), IF(AC$2&lt;= Allures!$F15+Allures!$J15+Allures!$N15+Allures!$R15+Allures!$V15+Allures!$Z15+Allures!$AD15+Allures!$AH15+Allures!$AL15+Allures!$AP15+Allures!$AT15,MROUND(((((SUM($C$1,Repères!AB15*10,Allures!$AV15)/$C$1)-(INT(SUM($C$1,AB15*10, Allures!$AV15)/$C$1)))*$C$1)/10),0.5), IF( AC$2&lt;= Allures!$F15+Allures!$J15+Allures!$N15+Allures!$R15+Allures!$V15+Allures!$Z15+Allures!$AD15+Allures!$AH15+Allures!$AL15+Allures!$AP15+Allures!$AT15+Allures!$AT15+Allures!$AX15,MROUND(((((SUM($C$1,Repères!AB15*10,Allures!$AZ15  )/$C$1)-(INT(SUM($C$1,AB15*10,Allures!$AZ15)/$C$1)))*$C$1)/10),0.5),""))))))))))))</f>
        <v/>
      </c>
      <c r="AD15" s="24" t="str">
        <f>IF(AD$2&lt;=Allures!$F15,MROUND((((((Allures!$H15*AD$2)/$C$1)-INT((Allures!$H15*AD$2)/$C$1))*$C$1)/10),0.5),IF(AD$2&lt;=Allures!$F15+Allures!$J15,MROUND(((((SUM($C$1,AC15*10,Allures!$L15)/$C$1)-(INT(SUM($C$1,AC15*10,Allures!$L15)/$C$1)))*$C$1)/10),0.5),IF(AD$2&lt;=Allures!$F15+Allures!$J15+Allures!$N15,MROUND(((((SUM($C$1,AC15*10,Allures!$P15)/$C$1)-(INT(SUM($C$1,AC15*10,Allures!$P15)/$C$1)))*$C$1)/10),0.5),IF(AD$2&lt;=Allures!$F15+Allures!$J15+Allures!$N15+Allures!$R15,MROUND(((((SUM($C$1,AC15*10,Allures!$T15)/$C$1)-(INT(SUM($C$1,AC15*10,Allures!$T15)/$C$1)))*$C$1)/10),0.5),IF(AD$2&lt;=Allures!$F15+Allures!$J15+Allures!$N15+Allures!$R15+Allures!$V15,MROUND(((((SUM($C$1,AC15*10,Allures!$X15)/$C$1)-(INT(SUM($C$1,AC15*10,Allures!$X15)/$C$1)))*$C$1)/10),0.5),IF(AD$2&lt;=Allures!$F15+Allures!$J15+Allures!$N15+Allures!$R15+Allures!$V15+Allures!$Z15,MROUND(((((SUM($C$1,AC15*10,Allures!$AB15)/$C$1)-(INT(SUM($C$1,AC15*10,Allures!$AB15)/$C$1)))*$C$1)/10),0.5),IF(AD$2&lt;= Allures!$F15+Allures!$J15+Allures!$N15+Allures!$R15+Allures!$V15+Allures!$Z15+Allures!$AD15,MROUND(((((SUM($C$1,Repères!AC15*10,Allures!$AF15)/$C$1)-(INT(SUM($C$1,Repères!AC15*10,Allures!$AF15)/$C$1)))*$C$1)/10),0.5),IF(AD$2&lt;=Allures!$F15+Allures!$J15+Allures!$N15+Allures!$R15+Allures!$V15+Allures!$Z15+Allures!$AD15+Allures!$AH15,MROUND(((((SUM($C$1,Repères!AC15*10,Allures!$AJ15)/$C$1)-(INT(SUM($C$1,Repères!AC15*10,Allures!$AJ15)/$C$1)))*$C$1)/10),0.5),IF(AD$2&lt;= Allures!$F15+Allures!$J15+Allures!$N15+Allures!$R15+Allures!$V15+Allures!$Z15+Allures!$AD15+Allures!$AH15+Allures!$AL15,MROUND(((((SUM($C$1,Repères!AC15*10,Allures!$AN15  )/$C$1)-(INT(SUM($C$1,Repères!AC15*10,Allures!$AN15  )/$C$1)))*$C$1)/10),0.5),IF(AD$2&lt;= Allures!$F15+Allures!$J15+Allures!$N15+Allures!$R15+Allures!$V15+Allures!$Z15+Allures!$AD15+Allures!$AH15+Allures!$AL15+Allures!$AP15,MROUND(((((SUM($C$1,Repères!AC15*10,Allures!$AR15 )/$C$1)-(INT(SUM($C$1,AC15*10,Allures!$AR15 )/$C$1)))*$C$1)/10),0.5), IF(AD$2&lt;= Allures!$F15+Allures!$J15+Allures!$N15+Allures!$R15+Allures!$V15+Allures!$Z15+Allures!$AD15+Allures!$AH15+Allures!$AL15+Allures!$AP15+Allures!$AT15,MROUND(((((SUM($C$1,Repères!AC15*10,Allures!$AV15)/$C$1)-(INT(SUM($C$1,AC15*10, Allures!$AV15)/$C$1)))*$C$1)/10),0.5), IF( AD$2&lt;= Allures!$F15+Allures!$J15+Allures!$N15+Allures!$R15+Allures!$V15+Allures!$Z15+Allures!$AD15+Allures!$AH15+Allures!$AL15+Allures!$AP15+Allures!$AT15+Allures!$AT15+Allures!$AX15,MROUND(((((SUM($C$1,Repères!AC15*10,Allures!$AZ15  )/$C$1)-(INT(SUM($C$1,AC15*10,Allures!$AZ15)/$C$1)))*$C$1)/10),0.5),""))))))))))))</f>
        <v/>
      </c>
      <c r="AE15" s="24" t="str">
        <f>IF(AE$2&lt;=Allures!$F15,MROUND((((((Allures!$H15*AE$2)/$C$1)-INT((Allures!$H15*AE$2)/$C$1))*$C$1)/10),0.5),IF(AE$2&lt;=Allures!$F15+Allures!$J15,MROUND(((((SUM($C$1,AD15*10,Allures!$L15)/$C$1)-(INT(SUM($C$1,AD15*10,Allures!$L15)/$C$1)))*$C$1)/10),0.5),IF(AE$2&lt;=Allures!$F15+Allures!$J15+Allures!$N15,MROUND(((((SUM($C$1,AD15*10,Allures!$P15)/$C$1)-(INT(SUM($C$1,AD15*10,Allures!$P15)/$C$1)))*$C$1)/10),0.5),IF(AE$2&lt;=Allures!$F15+Allures!$J15+Allures!$N15+Allures!$R15,MROUND(((((SUM($C$1,AD15*10,Allures!$T15)/$C$1)-(INT(SUM($C$1,AD15*10,Allures!$T15)/$C$1)))*$C$1)/10),0.5),IF(AE$2&lt;=Allures!$F15+Allures!$J15+Allures!$N15+Allures!$R15+Allures!$V15,MROUND(((((SUM($C$1,AD15*10,Allures!$X15)/$C$1)-(INT(SUM($C$1,AD15*10,Allures!$X15)/$C$1)))*$C$1)/10),0.5),IF(AE$2&lt;=Allures!$F15+Allures!$J15+Allures!$N15+Allures!$R15+Allures!$V15+Allures!$Z15,MROUND(((((SUM($C$1,AD15*10,Allures!$AB15)/$C$1)-(INT(SUM($C$1,AD15*10,Allures!$AB15)/$C$1)))*$C$1)/10),0.5),IF(AE$2&lt;= Allures!$F15+Allures!$J15+Allures!$N15+Allures!$R15+Allures!$V15+Allures!$Z15+Allures!$AD15,MROUND(((((SUM($C$1,Repères!AD15*10,Allures!$AF15)/$C$1)-(INT(SUM($C$1,Repères!AD15*10,Allures!$AF15)/$C$1)))*$C$1)/10),0.5),IF(AE$2&lt;=Allures!$F15+Allures!$J15+Allures!$N15+Allures!$R15+Allures!$V15+Allures!$Z15+Allures!$AD15+Allures!$AH15,MROUND(((((SUM($C$1,Repères!AD15*10,Allures!$AJ15)/$C$1)-(INT(SUM($C$1,Repères!AD15*10,Allures!$AJ15)/$C$1)))*$C$1)/10),0.5),IF(AE$2&lt;= Allures!$F15+Allures!$J15+Allures!$N15+Allures!$R15+Allures!$V15+Allures!$Z15+Allures!$AD15+Allures!$AH15+Allures!$AL15,MROUND(((((SUM($C$1,Repères!AD15*10,Allures!$AN15  )/$C$1)-(INT(SUM($C$1,Repères!AD15*10,Allures!$AN15  )/$C$1)))*$C$1)/10),0.5),IF(AE$2&lt;= Allures!$F15+Allures!$J15+Allures!$N15+Allures!$R15+Allures!$V15+Allures!$Z15+Allures!$AD15+Allures!$AH15+Allures!$AL15+Allures!$AP15,MROUND(((((SUM($C$1,Repères!AD15*10,Allures!$AR15 )/$C$1)-(INT(SUM($C$1,AD15*10,Allures!$AR15 )/$C$1)))*$C$1)/10),0.5), IF(AE$2&lt;= Allures!$F15+Allures!$J15+Allures!$N15+Allures!$R15+Allures!$V15+Allures!$Z15+Allures!$AD15+Allures!$AH15+Allures!$AL15+Allures!$AP15+Allures!$AT15,MROUND(((((SUM($C$1,Repères!AD15*10,Allures!$AV15)/$C$1)-(INT(SUM($C$1,AD15*10, Allures!$AV15)/$C$1)))*$C$1)/10),0.5), IF( AE$2&lt;= Allures!$F15+Allures!$J15+Allures!$N15+Allures!$R15+Allures!$V15+Allures!$Z15+Allures!$AD15+Allures!$AH15+Allures!$AL15+Allures!$AP15+Allures!$AT15+Allures!$AT15+Allures!$AX15,MROUND(((((SUM($C$1,Repères!AD15*10,Allures!$AZ15  )/$C$1)-(INT(SUM($C$1,AD15*10,Allures!$AZ15)/$C$1)))*$C$1)/10),0.5),""))))))))))))</f>
        <v/>
      </c>
      <c r="AF15" s="24" t="str">
        <f>IF(AF$2&lt;=Allures!$F15,MROUND((((((Allures!$H15*AF$2)/$C$1)-INT((Allures!$H15*AF$2)/$C$1))*$C$1)/10),0.5),IF(AF$2&lt;=Allures!$F15+Allures!$J15,MROUND(((((SUM($C$1,AE15*10,Allures!$L15)/$C$1)-(INT(SUM($C$1,AE15*10,Allures!$L15)/$C$1)))*$C$1)/10),0.5),IF(AF$2&lt;=Allures!$F15+Allures!$J15+Allures!$N15,MROUND(((((SUM($C$1,AE15*10,Allures!$P15)/$C$1)-(INT(SUM($C$1,AE15*10,Allures!$P15)/$C$1)))*$C$1)/10),0.5),IF(AF$2&lt;=Allures!$F15+Allures!$J15+Allures!$N15+Allures!$R15,MROUND(((((SUM($C$1,AE15*10,Allures!$T15)/$C$1)-(INT(SUM($C$1,AE15*10,Allures!$T15)/$C$1)))*$C$1)/10),0.5),IF(AF$2&lt;=Allures!$F15+Allures!$J15+Allures!$N15+Allures!$R15+Allures!$V15,MROUND(((((SUM($C$1,AE15*10,Allures!$X15)/$C$1)-(INT(SUM($C$1,AE15*10,Allures!$X15)/$C$1)))*$C$1)/10),0.5),IF(AF$2&lt;=Allures!$F15+Allures!$J15+Allures!$N15+Allures!$R15+Allures!$V15+Allures!$Z15,MROUND(((((SUM($C$1,AE15*10,Allures!$AB15)/$C$1)-(INT(SUM($C$1,AE15*10,Allures!$AB15)/$C$1)))*$C$1)/10),0.5),IF(AF$2&lt;= Allures!$F15+Allures!$J15+Allures!$N15+Allures!$R15+Allures!$V15+Allures!$Z15+Allures!$AD15,MROUND(((((SUM($C$1,Repères!AE15*10,Allures!$AF15)/$C$1)-(INT(SUM($C$1,Repères!AE15*10,Allures!$AF15)/$C$1)))*$C$1)/10),0.5),IF(AF$2&lt;=Allures!$F15+Allures!$J15+Allures!$N15+Allures!$R15+Allures!$V15+Allures!$Z15+Allures!$AD15+Allures!$AH15,MROUND(((((SUM($C$1,Repères!AE15*10,Allures!$AJ15)/$C$1)-(INT(SUM($C$1,Repères!AE15*10,Allures!$AJ15)/$C$1)))*$C$1)/10),0.5),IF(AF$2&lt;= Allures!$F15+Allures!$J15+Allures!$N15+Allures!$R15+Allures!$V15+Allures!$Z15+Allures!$AD15+Allures!$AH15+Allures!$AL15,MROUND(((((SUM($C$1,Repères!AE15*10,Allures!$AN15  )/$C$1)-(INT(SUM($C$1,Repères!AE15*10,Allures!$AN15  )/$C$1)))*$C$1)/10),0.5),IF(AF$2&lt;= Allures!$F15+Allures!$J15+Allures!$N15+Allures!$R15+Allures!$V15+Allures!$Z15+Allures!$AD15+Allures!$AH15+Allures!$AL15+Allures!$AP15,MROUND(((((SUM($C$1,Repères!AE15*10,Allures!$AR15 )/$C$1)-(INT(SUM($C$1,AE15*10,Allures!$AR15 )/$C$1)))*$C$1)/10),0.5), IF(AF$2&lt;= Allures!$F15+Allures!$J15+Allures!$N15+Allures!$R15+Allures!$V15+Allures!$Z15+Allures!$AD15+Allures!$AH15+Allures!$AL15+Allures!$AP15+Allures!$AT15,MROUND(((((SUM($C$1,Repères!AE15*10,Allures!$AV15)/$C$1)-(INT(SUM($C$1,AE15*10, Allures!$AV15)/$C$1)))*$C$1)/10),0.5), IF( AF$2&lt;= Allures!$F15+Allures!$J15+Allures!$N15+Allures!$R15+Allures!$V15+Allures!$Z15+Allures!$AD15+Allures!$AH15+Allures!$AL15+Allures!$AP15+Allures!$AT15+Allures!$AT15+Allures!$AX15,MROUND(((((SUM($C$1,Repères!AE15*10,Allures!$AZ15  )/$C$1)-(INT(SUM($C$1,AE15*10,Allures!$AZ15)/$C$1)))*$C$1)/10),0.5),""))))))))))))</f>
        <v/>
      </c>
      <c r="AG15" s="24" t="str">
        <f>IF(AG$2&lt;=Allures!$F15,MROUND((((((Allures!$H15*AG$2)/$C$1)-INT((Allures!$H15*AG$2)/$C$1))*$C$1)/10),0.5),IF(AG$2&lt;=Allures!$F15+Allures!$J15,MROUND(((((SUM($C$1,AF15*10,Allures!$L15)/$C$1)-(INT(SUM($C$1,AF15*10,Allures!$L15)/$C$1)))*$C$1)/10),0.5),IF(AG$2&lt;=Allures!$F15+Allures!$J15+Allures!$N15,MROUND(((((SUM($C$1,AF15*10,Allures!$P15)/$C$1)-(INT(SUM($C$1,AF15*10,Allures!$P15)/$C$1)))*$C$1)/10),0.5),IF(AG$2&lt;=Allures!$F15+Allures!$J15+Allures!$N15+Allures!$R15,MROUND(((((SUM($C$1,AF15*10,Allures!$T15)/$C$1)-(INT(SUM($C$1,AF15*10,Allures!$T15)/$C$1)))*$C$1)/10),0.5),IF(AG$2&lt;=Allures!$F15+Allures!$J15+Allures!$N15+Allures!$R15+Allures!$V15,MROUND(((((SUM($C$1,AF15*10,Allures!$X15)/$C$1)-(INT(SUM($C$1,AF15*10,Allures!$X15)/$C$1)))*$C$1)/10),0.5),IF(AG$2&lt;=Allures!$F15+Allures!$J15+Allures!$N15+Allures!$R15+Allures!$V15+Allures!$Z15,MROUND(((((SUM($C$1,AF15*10,Allures!$AB15)/$C$1)-(INT(SUM($C$1,AF15*10,Allures!$AB15)/$C$1)))*$C$1)/10),0.5),IF(AG$2&lt;= Allures!$F15+Allures!$J15+Allures!$N15+Allures!$R15+Allures!$V15+Allures!$Z15+Allures!$AD15,MROUND(((((SUM($C$1,Repères!AF15*10,Allures!$AF15)/$C$1)-(INT(SUM($C$1,Repères!AF15*10,Allures!$AF15)/$C$1)))*$C$1)/10),0.5),IF(AG$2&lt;=Allures!$F15+Allures!$J15+Allures!$N15+Allures!$R15+Allures!$V15+Allures!$Z15+Allures!$AD15+Allures!$AH15,MROUND(((((SUM($C$1,Repères!AF15*10,Allures!$AJ15)/$C$1)-(INT(SUM($C$1,Repères!AF15*10,Allures!$AJ15)/$C$1)))*$C$1)/10),0.5),IF(AG$2&lt;= Allures!$F15+Allures!$J15+Allures!$N15+Allures!$R15+Allures!$V15+Allures!$Z15+Allures!$AD15+Allures!$AH15+Allures!$AL15,MROUND(((((SUM($C$1,Repères!AF15*10,Allures!$AN15  )/$C$1)-(INT(SUM($C$1,Repères!AF15*10,Allures!$AN15  )/$C$1)))*$C$1)/10),0.5),IF(AG$2&lt;= Allures!$F15+Allures!$J15+Allures!$N15+Allures!$R15+Allures!$V15+Allures!$Z15+Allures!$AD15+Allures!$AH15+Allures!$AL15+Allures!$AP15,MROUND(((((SUM($C$1,Repères!AF15*10,Allures!$AR15 )/$C$1)-(INT(SUM($C$1,AF15*10,Allures!$AR15 )/$C$1)))*$C$1)/10),0.5), IF(AG$2&lt;= Allures!$F15+Allures!$J15+Allures!$N15+Allures!$R15+Allures!$V15+Allures!$Z15+Allures!$AD15+Allures!$AH15+Allures!$AL15+Allures!$AP15+Allures!$AT15,MROUND(((((SUM($C$1,Repères!AF15*10,Allures!$AV15)/$C$1)-(INT(SUM($C$1,AF15*10, Allures!$AV15)/$C$1)))*$C$1)/10),0.5), IF( AG$2&lt;= Allures!$F15+Allures!$J15+Allures!$N15+Allures!$R15+Allures!$V15+Allures!$Z15+Allures!$AD15+Allures!$AH15+Allures!$AL15+Allures!$AP15+Allures!$AT15+Allures!$AT15+Allures!$AX15,MROUND(((((SUM($C$1,Repères!AF15*10,Allures!$AZ15  )/$C$1)-(INT(SUM($C$1,AF15*10,Allures!$AZ15)/$C$1)))*$C$1)/10),0.5),""))))))))))))</f>
        <v/>
      </c>
    </row>
    <row r="16" spans="1:37" x14ac:dyDescent="0.25">
      <c r="A16" s="8">
        <v>14</v>
      </c>
      <c r="B16" s="35" t="str">
        <f>IF(Allures!B16="","",Allures!B16)</f>
        <v/>
      </c>
      <c r="C16" s="35" t="str">
        <f>IF(Allures!C16="","",Allures!C16)</f>
        <v/>
      </c>
      <c r="D16" s="36" t="str">
        <f>IF(Allures!H16="","",MROUND((Allures!H16/10),0.5))</f>
        <v/>
      </c>
      <c r="E16" s="36" t="str">
        <f>IF(E$2&lt;=Allures!$F16,MROUND((((((Allures!$H16*E$2)/$C$1)-INT((Allures!$H16*E$2)/$C$1))*$C$1)/10),0.5),IF(E$2&lt;=Allures!$F16+Allures!$J16,MROUND(((((SUM($C$1,D16*10,Allures!$L16)/$C$1)-(INT(SUM($C$1,D16*10,Allures!$L16)/$C$1)))*$C$1)/10),0.5),IF(E$2&lt;=Allures!$F16+Allures!$J16+Allures!$N16,MROUND(((((SUM($C$1,D16*10,Allures!$P16)/$C$1)-(INT(SUM($C$1,D16*10,Allures!$P16)/$C$1)))*$C$1)/10),0.5),IF(E$2&lt;=Allures!$F16+Allures!$J16+Allures!$N16+Allures!$R16,MROUND(((((SUM($C$1,D16*10,Allures!$T16)/$C$1)-(INT(SUM($C$1,D16*10,Allures!$T16)/$C$1)))*$C$1)/10),0.5),IF(E$2&lt;=Allures!$F16+Allures!$J16+Allures!$N16+Allures!$R16+Allures!$V16,MROUND(((((SUM($C$1,D16*10,Allures!$X16)/$C$1)-(INT(SUM($C$1,D16*10,Allures!$X16)/$C$1)))*$C$1)/10),0.5),IF(E$2&lt;=Allures!$F16+Allures!$J16+Allures!$N16+Allures!$R16+Allures!$V16+Allures!$Z16,MROUND(((((SUM($C$1,D16*10,Allures!$AB16)/$C$1)-(INT(SUM($C$1,D16*10,Allures!$AB16)/$C$1)))*$C$1)/10),0.5),IF(E$2&lt;= Allures!$F16+Allures!$J16+Allures!$N16+Allures!$R16+Allures!$V16+Allures!$Z16+Allures!$AD16,MROUND(((((SUM($C$1,Repères!D16*10,Allures!$AF16)/$C$1)-(INT(SUM($C$1,Repères!D16*10,Allures!$AF16)/$C$1)))*$C$1)/10),0.5),IF(E$2&lt;=Allures!$F16+Allures!$J16+Allures!$N16+Allures!$R16+Allures!$V16+Allures!$Z16+Allures!$AD16+Allures!$AH16,MROUND(((((SUM($C$1,Repères!D16*10,Allures!$AJ16)/$C$1)-(INT(SUM($C$1,Repères!D16*10,Allures!$AJ16)/$C$1)))*$C$1)/10),0.5),IF(E$2&lt;= Allures!$F16+Allures!$J16+Allures!$N16+Allures!$R16+Allures!$V16+Allures!$Z16+Allures!$AD16+Allures!$AH16+Allures!$AL16,MROUND(((((SUM($C$1,Repères!D16*10,Allures!$AN16  )/$C$1)-(INT(SUM($C$1,Repères!D16*10,Allures!$AN16  )/$C$1)))*$C$1)/10),0.5),IF(E$2&lt;= Allures!$F16+Allures!$J16+Allures!$N16+Allures!$R16+Allures!$V16+Allures!$Z16+Allures!$AD16+Allures!$AH16+Allures!$AL16+Allures!$AP16,MROUND(((((SUM($C$1,Repères!D16*10,Allures!$AR16 )/$C$1)-(INT(SUM($C$1,D16*10,Allures!$AR16 )/$C$1)))*$C$1)/10),0.5), IF(E$2&lt;= Allures!$F16+Allures!$J16+Allures!$N16+Allures!$R16+Allures!$V16+Allures!$Z16+Allures!$AD16+Allures!$AH16+Allures!$AL16+Allures!$AP16+Allures!$AT16,MROUND(((((SUM($C$1,Repères!D16*10,Allures!$AV16)/$C$1)-(INT(SUM($C$1,D16*10, Allures!$AV16)/$C$1)))*$C$1)/10),0.5), IF( E$2&lt;= Allures!$F16+Allures!$J16+Allures!$N16+Allures!$R16+Allures!$V16+Allures!$Z16+Allures!$AD16+Allures!$AH16+Allures!$AL16+Allures!$AP16+Allures!$AT16+Allures!$AT16+Allures!$AX16,MROUND(((((SUM($C$1,Repères!D16*10,Allures!$AZ16  )/$C$1)-(INT(SUM($C$1,D16*10,Allures!$AZ16)/$C$1)))*$C$1)/10),0.5),""))))))))))))</f>
        <v/>
      </c>
      <c r="F16" s="36" t="str">
        <f>IF(F$2&lt;=Allures!$F16,MROUND((((((Allures!$H16*F$2)/$C$1)-INT((Allures!$H16*F$2)/$C$1))*$C$1)/10),0.5),IF(F$2&lt;=Allures!$F16+Allures!$J16,MROUND(((((SUM($C$1,E16*10,Allures!$L16)/$C$1)-(INT(SUM($C$1,E16*10,Allures!$L16)/$C$1)))*$C$1)/10),0.5),IF(F$2&lt;=Allures!$F16+Allures!$J16+Allures!$N16,MROUND(((((SUM($C$1,E16*10,Allures!$P16)/$C$1)-(INT(SUM($C$1,E16*10,Allures!$P16)/$C$1)))*$C$1)/10),0.5),IF(F$2&lt;=Allures!$F16+Allures!$J16+Allures!$N16+Allures!$R16,MROUND(((((SUM($C$1,E16*10,Allures!$T16)/$C$1)-(INT(SUM($C$1,E16*10,Allures!$T16)/$C$1)))*$C$1)/10),0.5),IF(F$2&lt;=Allures!$F16+Allures!$J16+Allures!$N16+Allures!$R16+Allures!$V16,MROUND(((((SUM($C$1,E16*10,Allures!$X16)/$C$1)-(INT(SUM($C$1,E16*10,Allures!$X16)/$C$1)))*$C$1)/10),0.5),IF(F$2&lt;=Allures!$F16+Allures!$J16+Allures!$N16+Allures!$R16+Allures!$V16+Allures!$Z16,MROUND(((((SUM($C$1,E16*10,Allures!$AB16)/$C$1)-(INT(SUM($C$1,E16*10,Allures!$AB16)/$C$1)))*$C$1)/10),0.5),IF(F$2&lt;= Allures!$F16+Allures!$J16+Allures!$N16+Allures!$R16+Allures!$V16+Allures!$Z16+Allures!$AD16,MROUND(((((SUM($C$1,Repères!E16*10,Allures!$AF16)/$C$1)-(INT(SUM($C$1,Repères!E16*10,Allures!$AF16)/$C$1)))*$C$1)/10),0.5),IF(F$2&lt;=Allures!$F16+Allures!$J16+Allures!$N16+Allures!$R16+Allures!$V16+Allures!$Z16+Allures!$AD16+Allures!$AH16,MROUND(((((SUM($C$1,Repères!E16*10,Allures!$AJ16)/$C$1)-(INT(SUM($C$1,Repères!E16*10,Allures!$AJ16)/$C$1)))*$C$1)/10),0.5),IF(F$2&lt;= Allures!$F16+Allures!$J16+Allures!$N16+Allures!$R16+Allures!$V16+Allures!$Z16+Allures!$AD16+Allures!$AH16+Allures!$AL16,MROUND(((((SUM($C$1,Repères!E16*10,Allures!$AN16  )/$C$1)-(INT(SUM($C$1,Repères!E16*10,Allures!$AN16  )/$C$1)))*$C$1)/10),0.5),IF(F$2&lt;= Allures!$F16+Allures!$J16+Allures!$N16+Allures!$R16+Allures!$V16+Allures!$Z16+Allures!$AD16+Allures!$AH16+Allures!$AL16+Allures!$AP16,MROUND(((((SUM($C$1,Repères!E16*10,Allures!$AR16 )/$C$1)-(INT(SUM($C$1,E16*10,Allures!$AR16 )/$C$1)))*$C$1)/10),0.5), IF(F$2&lt;= Allures!$F16+Allures!$J16+Allures!$N16+Allures!$R16+Allures!$V16+Allures!$Z16+Allures!$AD16+Allures!$AH16+Allures!$AL16+Allures!$AP16+Allures!$AT16,MROUND(((((SUM($C$1,Repères!E16*10,Allures!$AV16)/$C$1)-(INT(SUM($C$1,E16*10, Allures!$AV16)/$C$1)))*$C$1)/10),0.5), IF( F$2&lt;= Allures!$F16+Allures!$J16+Allures!$N16+Allures!$R16+Allures!$V16+Allures!$Z16+Allures!$AD16+Allures!$AH16+Allures!$AL16+Allures!$AP16+Allures!$AT16+Allures!$AT16+Allures!$AX16,MROUND(((((SUM($C$1,Repères!E16*10,Allures!$AZ16  )/$C$1)-(INT(SUM($C$1,E16*10,Allures!$AZ16)/$C$1)))*$C$1)/10),0.5),""))))))))))))</f>
        <v/>
      </c>
      <c r="G16" s="36" t="str">
        <f>IF(G$2&lt;=Allures!$F16,MROUND((((((Allures!$H16*G$2)/$C$1)-INT((Allures!$H16*G$2)/$C$1))*$C$1)/10),0.5),IF(G$2&lt;=Allures!$F16+Allures!$J16,MROUND(((((SUM($C$1,F16*10,Allures!$L16)/$C$1)-(INT(SUM($C$1,F16*10,Allures!$L16)/$C$1)))*$C$1)/10),0.5),IF(G$2&lt;=Allures!$F16+Allures!$J16+Allures!$N16,MROUND(((((SUM($C$1,F16*10,Allures!$P16)/$C$1)-(INT(SUM($C$1,F16*10,Allures!$P16)/$C$1)))*$C$1)/10),0.5),IF(G$2&lt;=Allures!$F16+Allures!$J16+Allures!$N16+Allures!$R16,MROUND(((((SUM($C$1,F16*10,Allures!$T16)/$C$1)-(INT(SUM($C$1,F16*10,Allures!$T16)/$C$1)))*$C$1)/10),0.5),IF(G$2&lt;=Allures!$F16+Allures!$J16+Allures!$N16+Allures!$R16+Allures!$V16,MROUND(((((SUM($C$1,F16*10,Allures!$X16)/$C$1)-(INT(SUM($C$1,F16*10,Allures!$X16)/$C$1)))*$C$1)/10),0.5),IF(G$2&lt;=Allures!$F16+Allures!$J16+Allures!$N16+Allures!$R16+Allures!$V16+Allures!$Z16,MROUND(((((SUM($C$1,F16*10,Allures!$AB16)/$C$1)-(INT(SUM($C$1,F16*10,Allures!$AB16)/$C$1)))*$C$1)/10),0.5),IF(G$2&lt;= Allures!$F16+Allures!$J16+Allures!$N16+Allures!$R16+Allures!$V16+Allures!$Z16+Allures!$AD16,MROUND(((((SUM($C$1,Repères!F16*10,Allures!$AF16)/$C$1)-(INT(SUM($C$1,Repères!F16*10,Allures!$AF16)/$C$1)))*$C$1)/10),0.5),IF(G$2&lt;=Allures!$F16+Allures!$J16+Allures!$N16+Allures!$R16+Allures!$V16+Allures!$Z16+Allures!$AD16+Allures!$AH16,MROUND(((((SUM($C$1,Repères!F16*10,Allures!$AJ16)/$C$1)-(INT(SUM($C$1,Repères!F16*10,Allures!$AJ16)/$C$1)))*$C$1)/10),0.5),IF(G$2&lt;= Allures!$F16+Allures!$J16+Allures!$N16+Allures!$R16+Allures!$V16+Allures!$Z16+Allures!$AD16+Allures!$AH16+Allures!$AL16,MROUND(((((SUM($C$1,Repères!F16*10,Allures!$AN16  )/$C$1)-(INT(SUM($C$1,Repères!F16*10,Allures!$AN16  )/$C$1)))*$C$1)/10),0.5),IF(G$2&lt;= Allures!$F16+Allures!$J16+Allures!$N16+Allures!$R16+Allures!$V16+Allures!$Z16+Allures!$AD16+Allures!$AH16+Allures!$AL16+Allures!$AP16,MROUND(((((SUM($C$1,Repères!F16*10,Allures!$AR16 )/$C$1)-(INT(SUM($C$1,F16*10,Allures!$AR16 )/$C$1)))*$C$1)/10),0.5), IF(G$2&lt;= Allures!$F16+Allures!$J16+Allures!$N16+Allures!$R16+Allures!$V16+Allures!$Z16+Allures!$AD16+Allures!$AH16+Allures!$AL16+Allures!$AP16+Allures!$AT16,MROUND(((((SUM($C$1,Repères!F16*10,Allures!$AV16)/$C$1)-(INT(SUM($C$1,F16*10, Allures!$AV16)/$C$1)))*$C$1)/10),0.5), IF( G$2&lt;= Allures!$F16+Allures!$J16+Allures!$N16+Allures!$R16+Allures!$V16+Allures!$Z16+Allures!$AD16+Allures!$AH16+Allures!$AL16+Allures!$AP16+Allures!$AT16+Allures!$AT16+Allures!$AX16,MROUND(((((SUM($C$1,Repères!F16*10,Allures!$AZ16  )/$C$1)-(INT(SUM($C$1,F16*10,Allures!$AZ16)/$C$1)))*$C$1)/10),0.5),""))))))))))))</f>
        <v/>
      </c>
      <c r="H16" s="36" t="str">
        <f>IF(H$2&lt;=Allures!$F16,MROUND((((((Allures!$H16*H$2)/$C$1)-INT((Allures!$H16*H$2)/$C$1))*$C$1)/10),0.5),IF(H$2&lt;=Allures!$F16+Allures!$J16,MROUND(((((SUM($C$1,G16*10,Allures!$L16)/$C$1)-(INT(SUM($C$1,G16*10,Allures!$L16)/$C$1)))*$C$1)/10),0.5),IF(H$2&lt;=Allures!$F16+Allures!$J16+Allures!$N16,MROUND(((((SUM($C$1,G16*10,Allures!$P16)/$C$1)-(INT(SUM($C$1,G16*10,Allures!$P16)/$C$1)))*$C$1)/10),0.5),IF(H$2&lt;=Allures!$F16+Allures!$J16+Allures!$N16+Allures!$R16,MROUND(((((SUM($C$1,G16*10,Allures!$T16)/$C$1)-(INT(SUM($C$1,G16*10,Allures!$T16)/$C$1)))*$C$1)/10),0.5),IF(H$2&lt;=Allures!$F16+Allures!$J16+Allures!$N16+Allures!$R16+Allures!$V16,MROUND(((((SUM($C$1,G16*10,Allures!$X16)/$C$1)-(INT(SUM($C$1,G16*10,Allures!$X16)/$C$1)))*$C$1)/10),0.5),IF(H$2&lt;=Allures!$F16+Allures!$J16+Allures!$N16+Allures!$R16+Allures!$V16+Allures!$Z16,MROUND(((((SUM($C$1,G16*10,Allures!$AB16)/$C$1)-(INT(SUM($C$1,G16*10,Allures!$AB16)/$C$1)))*$C$1)/10),0.5),IF(H$2&lt;= Allures!$F16+Allures!$J16+Allures!$N16+Allures!$R16+Allures!$V16+Allures!$Z16+Allures!$AD16,MROUND(((((SUM($C$1,Repères!G16*10,Allures!$AF16)/$C$1)-(INT(SUM($C$1,Repères!G16*10,Allures!$AF16)/$C$1)))*$C$1)/10),0.5),IF(H$2&lt;=Allures!$F16+Allures!$J16+Allures!$N16+Allures!$R16+Allures!$V16+Allures!$Z16+Allures!$AD16+Allures!$AH16,MROUND(((((SUM($C$1,Repères!G16*10,Allures!$AJ16)/$C$1)-(INT(SUM($C$1,Repères!G16*10,Allures!$AJ16)/$C$1)))*$C$1)/10),0.5),IF(H$2&lt;= Allures!$F16+Allures!$J16+Allures!$N16+Allures!$R16+Allures!$V16+Allures!$Z16+Allures!$AD16+Allures!$AH16+Allures!$AL16,MROUND(((((SUM($C$1,Repères!G16*10,Allures!$AN16  )/$C$1)-(INT(SUM($C$1,Repères!G16*10,Allures!$AN16  )/$C$1)))*$C$1)/10),0.5),IF(H$2&lt;= Allures!$F16+Allures!$J16+Allures!$N16+Allures!$R16+Allures!$V16+Allures!$Z16+Allures!$AD16+Allures!$AH16+Allures!$AL16+Allures!$AP16,MROUND(((((SUM($C$1,Repères!G16*10,Allures!$AR16 )/$C$1)-(INT(SUM($C$1,G16*10,Allures!$AR16 )/$C$1)))*$C$1)/10),0.5), IF(H$2&lt;= Allures!$F16+Allures!$J16+Allures!$N16+Allures!$R16+Allures!$V16+Allures!$Z16+Allures!$AD16+Allures!$AH16+Allures!$AL16+Allures!$AP16+Allures!$AT16,MROUND(((((SUM($C$1,Repères!G16*10,Allures!$AV16)/$C$1)-(INT(SUM($C$1,G16*10, Allures!$AV16)/$C$1)))*$C$1)/10),0.5), IF( H$2&lt;= Allures!$F16+Allures!$J16+Allures!$N16+Allures!$R16+Allures!$V16+Allures!$Z16+Allures!$AD16+Allures!$AH16+Allures!$AL16+Allures!$AP16+Allures!$AT16+Allures!$AT16+Allures!$AX16,MROUND(((((SUM($C$1,Repères!G16*10,Allures!$AZ16  )/$C$1)-(INT(SUM($C$1,G16*10,Allures!$AZ16)/$C$1)))*$C$1)/10),0.5),""))))))))))))</f>
        <v/>
      </c>
      <c r="I16" s="36" t="str">
        <f>IF(I$2&lt;=Allures!$F16,MROUND((((((Allures!$H16*I$2)/$C$1)-INT((Allures!$H16*I$2)/$C$1))*$C$1)/10),0.5),IF(I$2&lt;=Allures!$F16+Allures!$J16,MROUND(((((SUM($C$1,H16*10,Allures!$L16)/$C$1)-(INT(SUM($C$1,H16*10,Allures!$L16)/$C$1)))*$C$1)/10),0.5),IF(I$2&lt;=Allures!$F16+Allures!$J16+Allures!$N16,MROUND(((((SUM($C$1,H16*10,Allures!$P16)/$C$1)-(INT(SUM($C$1,H16*10,Allures!$P16)/$C$1)))*$C$1)/10),0.5),IF(I$2&lt;=Allures!$F16+Allures!$J16+Allures!$N16+Allures!$R16,MROUND(((((SUM($C$1,H16*10,Allures!$T16)/$C$1)-(INT(SUM($C$1,H16*10,Allures!$T16)/$C$1)))*$C$1)/10),0.5),IF(I$2&lt;=Allures!$F16+Allures!$J16+Allures!$N16+Allures!$R16+Allures!$V16,MROUND(((((SUM($C$1,H16*10,Allures!$X16)/$C$1)-(INT(SUM($C$1,H16*10,Allures!$X16)/$C$1)))*$C$1)/10),0.5),IF(I$2&lt;=Allures!$F16+Allures!$J16+Allures!$N16+Allures!$R16+Allures!$V16+Allures!$Z16,MROUND(((((SUM($C$1,H16*10,Allures!$AB16)/$C$1)-(INT(SUM($C$1,H16*10,Allures!$AB16)/$C$1)))*$C$1)/10),0.5),IF(I$2&lt;= Allures!$F16+Allures!$J16+Allures!$N16+Allures!$R16+Allures!$V16+Allures!$Z16+Allures!$AD16,MROUND(((((SUM($C$1,Repères!H16*10,Allures!$AF16)/$C$1)-(INT(SUM($C$1,Repères!H16*10,Allures!$AF16)/$C$1)))*$C$1)/10),0.5),IF(I$2&lt;=Allures!$F16+Allures!$J16+Allures!$N16+Allures!$R16+Allures!$V16+Allures!$Z16+Allures!$AD16+Allures!$AH16,MROUND(((((SUM($C$1,Repères!H16*10,Allures!$AJ16)/$C$1)-(INT(SUM($C$1,Repères!H16*10,Allures!$AJ16)/$C$1)))*$C$1)/10),0.5),IF(I$2&lt;= Allures!$F16+Allures!$J16+Allures!$N16+Allures!$R16+Allures!$V16+Allures!$Z16+Allures!$AD16+Allures!$AH16+Allures!$AL16,MROUND(((((SUM($C$1,Repères!H16*10,Allures!$AN16  )/$C$1)-(INT(SUM($C$1,Repères!H16*10,Allures!$AN16  )/$C$1)))*$C$1)/10),0.5),IF(I$2&lt;= Allures!$F16+Allures!$J16+Allures!$N16+Allures!$R16+Allures!$V16+Allures!$Z16+Allures!$AD16+Allures!$AH16+Allures!$AL16+Allures!$AP16,MROUND(((((SUM($C$1,Repères!H16*10,Allures!$AR16 )/$C$1)-(INT(SUM($C$1,H16*10,Allures!$AR16 )/$C$1)))*$C$1)/10),0.5), IF(I$2&lt;= Allures!$F16+Allures!$J16+Allures!$N16+Allures!$R16+Allures!$V16+Allures!$Z16+Allures!$AD16+Allures!$AH16+Allures!$AL16+Allures!$AP16+Allures!$AT16,MROUND(((((SUM($C$1,Repères!H16*10,Allures!$AV16)/$C$1)-(INT(SUM($C$1,H16*10, Allures!$AV16)/$C$1)))*$C$1)/10),0.5), IF( I$2&lt;= Allures!$F16+Allures!$J16+Allures!$N16+Allures!$R16+Allures!$V16+Allures!$Z16+Allures!$AD16+Allures!$AH16+Allures!$AL16+Allures!$AP16+Allures!$AT16+Allures!$AT16+Allures!$AX16,MROUND(((((SUM($C$1,Repères!H16*10,Allures!$AZ16  )/$C$1)-(INT(SUM($C$1,H16*10,Allures!$AZ16)/$C$1)))*$C$1)/10),0.5),""))))))))))))</f>
        <v/>
      </c>
      <c r="J16" s="36" t="str">
        <f>IF(J$2&lt;=Allures!$F16,MROUND((((((Allures!$H16*J$2)/$C$1)-INT((Allures!$H16*J$2)/$C$1))*$C$1)/10),0.5),IF(J$2&lt;=Allures!$F16+Allures!$J16,MROUND(((((SUM($C$1,I16*10,Allures!$L16)/$C$1)-(INT(SUM($C$1,I16*10,Allures!$L16)/$C$1)))*$C$1)/10),0.5),IF(J$2&lt;=Allures!$F16+Allures!$J16+Allures!$N16,MROUND(((((SUM($C$1,I16*10,Allures!$P16)/$C$1)-(INT(SUM($C$1,I16*10,Allures!$P16)/$C$1)))*$C$1)/10),0.5),IF(J$2&lt;=Allures!$F16+Allures!$J16+Allures!$N16+Allures!$R16,MROUND(((((SUM($C$1,I16*10,Allures!$T16)/$C$1)-(INT(SUM($C$1,I16*10,Allures!$T16)/$C$1)))*$C$1)/10),0.5),IF(J$2&lt;=Allures!$F16+Allures!$J16+Allures!$N16+Allures!$R16+Allures!$V16,MROUND(((((SUM($C$1,I16*10,Allures!$X16)/$C$1)-(INT(SUM($C$1,I16*10,Allures!$X16)/$C$1)))*$C$1)/10),0.5),IF(J$2&lt;=Allures!$F16+Allures!$J16+Allures!$N16+Allures!$R16+Allures!$V16+Allures!$Z16,MROUND(((((SUM($C$1,I16*10,Allures!$AB16)/$C$1)-(INT(SUM($C$1,I16*10,Allures!$AB16)/$C$1)))*$C$1)/10),0.5),IF(J$2&lt;= Allures!$F16+Allures!$J16+Allures!$N16+Allures!$R16+Allures!$V16+Allures!$Z16+Allures!$AD16,MROUND(((((SUM($C$1,Repères!I16*10,Allures!$AF16)/$C$1)-(INT(SUM($C$1,Repères!I16*10,Allures!$AF16)/$C$1)))*$C$1)/10),0.5),IF(J$2&lt;=Allures!$F16+Allures!$J16+Allures!$N16+Allures!$R16+Allures!$V16+Allures!$Z16+Allures!$AD16+Allures!$AH16,MROUND(((((SUM($C$1,Repères!I16*10,Allures!$AJ16)/$C$1)-(INT(SUM($C$1,Repères!I16*10,Allures!$AJ16)/$C$1)))*$C$1)/10),0.5),IF(J$2&lt;= Allures!$F16+Allures!$J16+Allures!$N16+Allures!$R16+Allures!$V16+Allures!$Z16+Allures!$AD16+Allures!$AH16+Allures!$AL16,MROUND(((((SUM($C$1,Repères!I16*10,Allures!$AN16  )/$C$1)-(INT(SUM($C$1,Repères!I16*10,Allures!$AN16  )/$C$1)))*$C$1)/10),0.5),IF(J$2&lt;= Allures!$F16+Allures!$J16+Allures!$N16+Allures!$R16+Allures!$V16+Allures!$Z16+Allures!$AD16+Allures!$AH16+Allures!$AL16+Allures!$AP16,MROUND(((((SUM($C$1,Repères!I16*10,Allures!$AR16 )/$C$1)-(INT(SUM($C$1,I16*10,Allures!$AR16 )/$C$1)))*$C$1)/10),0.5), IF(J$2&lt;= Allures!$F16+Allures!$J16+Allures!$N16+Allures!$R16+Allures!$V16+Allures!$Z16+Allures!$AD16+Allures!$AH16+Allures!$AL16+Allures!$AP16+Allures!$AT16,MROUND(((((SUM($C$1,Repères!I16*10,Allures!$AV16)/$C$1)-(INT(SUM($C$1,I16*10, Allures!$AV16)/$C$1)))*$C$1)/10),0.5), IF( J$2&lt;= Allures!$F16+Allures!$J16+Allures!$N16+Allures!$R16+Allures!$V16+Allures!$Z16+Allures!$AD16+Allures!$AH16+Allures!$AL16+Allures!$AP16+Allures!$AT16+Allures!$AT16+Allures!$AX16,MROUND(((((SUM($C$1,Repères!I16*10,Allures!$AZ16  )/$C$1)-(INT(SUM($C$1,I16*10,Allures!$AZ16)/$C$1)))*$C$1)/10),0.5),""))))))))))))</f>
        <v/>
      </c>
      <c r="K16" s="36" t="str">
        <f>IF(K$2&lt;=Allures!$F16,MROUND((((((Allures!$H16*K$2)/$C$1)-INT((Allures!$H16*K$2)/$C$1))*$C$1)/10),0.5),IF(K$2&lt;=Allures!$F16+Allures!$J16,MROUND(((((SUM($C$1,J16*10,Allures!$L16)/$C$1)-(INT(SUM($C$1,J16*10,Allures!$L16)/$C$1)))*$C$1)/10),0.5),IF(K$2&lt;=Allures!$F16+Allures!$J16+Allures!$N16,MROUND(((((SUM($C$1,J16*10,Allures!$P16)/$C$1)-(INT(SUM($C$1,J16*10,Allures!$P16)/$C$1)))*$C$1)/10),0.5),IF(K$2&lt;=Allures!$F16+Allures!$J16+Allures!$N16+Allures!$R16,MROUND(((((SUM($C$1,J16*10,Allures!$T16)/$C$1)-(INT(SUM($C$1,J16*10,Allures!$T16)/$C$1)))*$C$1)/10),0.5),IF(K$2&lt;=Allures!$F16+Allures!$J16+Allures!$N16+Allures!$R16+Allures!$V16,MROUND(((((SUM($C$1,J16*10,Allures!$X16)/$C$1)-(INT(SUM($C$1,J16*10,Allures!$X16)/$C$1)))*$C$1)/10),0.5),IF(K$2&lt;=Allures!$F16+Allures!$J16+Allures!$N16+Allures!$R16+Allures!$V16+Allures!$Z16,MROUND(((((SUM($C$1,J16*10,Allures!$AB16)/$C$1)-(INT(SUM($C$1,J16*10,Allures!$AB16)/$C$1)))*$C$1)/10),0.5),IF(K$2&lt;= Allures!$F16+Allures!$J16+Allures!$N16+Allures!$R16+Allures!$V16+Allures!$Z16+Allures!$AD16,MROUND(((((SUM($C$1,Repères!J16*10,Allures!$AF16)/$C$1)-(INT(SUM($C$1,Repères!J16*10,Allures!$AF16)/$C$1)))*$C$1)/10),0.5),IF(K$2&lt;=Allures!$F16+Allures!$J16+Allures!$N16+Allures!$R16+Allures!$V16+Allures!$Z16+Allures!$AD16+Allures!$AH16,MROUND(((((SUM($C$1,Repères!J16*10,Allures!$AJ16)/$C$1)-(INT(SUM($C$1,Repères!J16*10,Allures!$AJ16)/$C$1)))*$C$1)/10),0.5),IF(K$2&lt;= Allures!$F16+Allures!$J16+Allures!$N16+Allures!$R16+Allures!$V16+Allures!$Z16+Allures!$AD16+Allures!$AH16+Allures!$AL16,MROUND(((((SUM($C$1,Repères!J16*10,Allures!$AN16  )/$C$1)-(INT(SUM($C$1,Repères!J16*10,Allures!$AN16  )/$C$1)))*$C$1)/10),0.5),IF(K$2&lt;= Allures!$F16+Allures!$J16+Allures!$N16+Allures!$R16+Allures!$V16+Allures!$Z16+Allures!$AD16+Allures!$AH16+Allures!$AL16+Allures!$AP16,MROUND(((((SUM($C$1,Repères!J16*10,Allures!$AR16 )/$C$1)-(INT(SUM($C$1,J16*10,Allures!$AR16 )/$C$1)))*$C$1)/10),0.5), IF(K$2&lt;= Allures!$F16+Allures!$J16+Allures!$N16+Allures!$R16+Allures!$V16+Allures!$Z16+Allures!$AD16+Allures!$AH16+Allures!$AL16+Allures!$AP16+Allures!$AT16,MROUND(((((SUM($C$1,Repères!J16*10,Allures!$AV16)/$C$1)-(INT(SUM($C$1,J16*10, Allures!$AV16)/$C$1)))*$C$1)/10),0.5), IF( K$2&lt;= Allures!$F16+Allures!$J16+Allures!$N16+Allures!$R16+Allures!$V16+Allures!$Z16+Allures!$AD16+Allures!$AH16+Allures!$AL16+Allures!$AP16+Allures!$AT16+Allures!$AT16+Allures!$AX16,MROUND(((((SUM($C$1,Repères!J16*10,Allures!$AZ16  )/$C$1)-(INT(SUM($C$1,J16*10,Allures!$AZ16)/$C$1)))*$C$1)/10),0.5),""))))))))))))</f>
        <v/>
      </c>
      <c r="L16" s="36" t="str">
        <f>IF(L$2&lt;=Allures!$F16,MROUND((((((Allures!$H16*L$2)/$C$1)-INT((Allures!$H16*L$2)/$C$1))*$C$1)/10),0.5),IF(L$2&lt;=Allures!$F16+Allures!$J16,MROUND(((((SUM($C$1,K16*10,Allures!$L16)/$C$1)-(INT(SUM($C$1,K16*10,Allures!$L16)/$C$1)))*$C$1)/10),0.5),IF(L$2&lt;=Allures!$F16+Allures!$J16+Allures!$N16,MROUND(((((SUM($C$1,K16*10,Allures!$P16)/$C$1)-(INT(SUM($C$1,K16*10,Allures!$P16)/$C$1)))*$C$1)/10),0.5),IF(L$2&lt;=Allures!$F16+Allures!$J16+Allures!$N16+Allures!$R16,MROUND(((((SUM($C$1,K16*10,Allures!$T16)/$C$1)-(INT(SUM($C$1,K16*10,Allures!$T16)/$C$1)))*$C$1)/10),0.5),IF(L$2&lt;=Allures!$F16+Allures!$J16+Allures!$N16+Allures!$R16+Allures!$V16,MROUND(((((SUM($C$1,K16*10,Allures!$X16)/$C$1)-(INT(SUM($C$1,K16*10,Allures!$X16)/$C$1)))*$C$1)/10),0.5),IF(L$2&lt;=Allures!$F16+Allures!$J16+Allures!$N16+Allures!$R16+Allures!$V16+Allures!$Z16,MROUND(((((SUM($C$1,K16*10,Allures!$AB16)/$C$1)-(INT(SUM($C$1,K16*10,Allures!$AB16)/$C$1)))*$C$1)/10),0.5),IF(L$2&lt;= Allures!$F16+Allures!$J16+Allures!$N16+Allures!$R16+Allures!$V16+Allures!$Z16+Allures!$AD16,MROUND(((((SUM($C$1,Repères!K16*10,Allures!$AF16)/$C$1)-(INT(SUM($C$1,Repères!K16*10,Allures!$AF16)/$C$1)))*$C$1)/10),0.5),IF(L$2&lt;=Allures!$F16+Allures!$J16+Allures!$N16+Allures!$R16+Allures!$V16+Allures!$Z16+Allures!$AD16+Allures!$AH16,MROUND(((((SUM($C$1,Repères!K16*10,Allures!$AJ16)/$C$1)-(INT(SUM($C$1,Repères!K16*10,Allures!$AJ16)/$C$1)))*$C$1)/10),0.5),IF(L$2&lt;= Allures!$F16+Allures!$J16+Allures!$N16+Allures!$R16+Allures!$V16+Allures!$Z16+Allures!$AD16+Allures!$AH16+Allures!$AL16,MROUND(((((SUM($C$1,Repères!K16*10,Allures!$AN16  )/$C$1)-(INT(SUM($C$1,Repères!K16*10,Allures!$AN16  )/$C$1)))*$C$1)/10),0.5),IF(L$2&lt;= Allures!$F16+Allures!$J16+Allures!$N16+Allures!$R16+Allures!$V16+Allures!$Z16+Allures!$AD16+Allures!$AH16+Allures!$AL16+Allures!$AP16,MROUND(((((SUM($C$1,Repères!K16*10,Allures!$AR16 )/$C$1)-(INT(SUM($C$1,K16*10,Allures!$AR16 )/$C$1)))*$C$1)/10),0.5), IF(L$2&lt;= Allures!$F16+Allures!$J16+Allures!$N16+Allures!$R16+Allures!$V16+Allures!$Z16+Allures!$AD16+Allures!$AH16+Allures!$AL16+Allures!$AP16+Allures!$AT16,MROUND(((((SUM($C$1,Repères!K16*10,Allures!$AV16)/$C$1)-(INT(SUM($C$1,K16*10, Allures!$AV16)/$C$1)))*$C$1)/10),0.5), IF( L$2&lt;= Allures!$F16+Allures!$J16+Allures!$N16+Allures!$R16+Allures!$V16+Allures!$Z16+Allures!$AD16+Allures!$AH16+Allures!$AL16+Allures!$AP16+Allures!$AT16+Allures!$AT16+Allures!$AX16,MROUND(((((SUM($C$1,Repères!K16*10,Allures!$AZ16  )/$C$1)-(INT(SUM($C$1,K16*10,Allures!$AZ16)/$C$1)))*$C$1)/10),0.5),""))))))))))))</f>
        <v/>
      </c>
      <c r="M16" s="36" t="str">
        <f>IF(M$2&lt;=Allures!$F16,MROUND((((((Allures!$H16*M$2)/$C$1)-INT((Allures!$H16*M$2)/$C$1))*$C$1)/10),0.5),IF(M$2&lt;=Allures!$F16+Allures!$J16,MROUND(((((SUM($C$1,L16*10,Allures!$L16)/$C$1)-(INT(SUM($C$1,L16*10,Allures!$L16)/$C$1)))*$C$1)/10),0.5),IF(M$2&lt;=Allures!$F16+Allures!$J16+Allures!$N16,MROUND(((((SUM($C$1,L16*10,Allures!$P16)/$C$1)-(INT(SUM($C$1,L16*10,Allures!$P16)/$C$1)))*$C$1)/10),0.5),IF(M$2&lt;=Allures!$F16+Allures!$J16+Allures!$N16+Allures!$R16,MROUND(((((SUM($C$1,L16*10,Allures!$T16)/$C$1)-(INT(SUM($C$1,L16*10,Allures!$T16)/$C$1)))*$C$1)/10),0.5),IF(M$2&lt;=Allures!$F16+Allures!$J16+Allures!$N16+Allures!$R16+Allures!$V16,MROUND(((((SUM($C$1,L16*10,Allures!$X16)/$C$1)-(INT(SUM($C$1,L16*10,Allures!$X16)/$C$1)))*$C$1)/10),0.5),IF(M$2&lt;=Allures!$F16+Allures!$J16+Allures!$N16+Allures!$R16+Allures!$V16+Allures!$Z16,MROUND(((((SUM($C$1,L16*10,Allures!$AB16)/$C$1)-(INT(SUM($C$1,L16*10,Allures!$AB16)/$C$1)))*$C$1)/10),0.5),IF(M$2&lt;= Allures!$F16+Allures!$J16+Allures!$N16+Allures!$R16+Allures!$V16+Allures!$Z16+Allures!$AD16,MROUND(((((SUM($C$1,Repères!L16*10,Allures!$AF16)/$C$1)-(INT(SUM($C$1,Repères!L16*10,Allures!$AF16)/$C$1)))*$C$1)/10),0.5),IF(M$2&lt;=Allures!$F16+Allures!$J16+Allures!$N16+Allures!$R16+Allures!$V16+Allures!$Z16+Allures!$AD16+Allures!$AH16,MROUND(((((SUM($C$1,Repères!L16*10,Allures!$AJ16)/$C$1)-(INT(SUM($C$1,Repères!L16*10,Allures!$AJ16)/$C$1)))*$C$1)/10),0.5),IF(M$2&lt;= Allures!$F16+Allures!$J16+Allures!$N16+Allures!$R16+Allures!$V16+Allures!$Z16+Allures!$AD16+Allures!$AH16+Allures!$AL16,MROUND(((((SUM($C$1,Repères!L16*10,Allures!$AN16  )/$C$1)-(INT(SUM($C$1,Repères!L16*10,Allures!$AN16  )/$C$1)))*$C$1)/10),0.5),IF(M$2&lt;= Allures!$F16+Allures!$J16+Allures!$N16+Allures!$R16+Allures!$V16+Allures!$Z16+Allures!$AD16+Allures!$AH16+Allures!$AL16+Allures!$AP16,MROUND(((((SUM($C$1,Repères!L16*10,Allures!$AR16 )/$C$1)-(INT(SUM($C$1,L16*10,Allures!$AR16 )/$C$1)))*$C$1)/10),0.5), IF(M$2&lt;= Allures!$F16+Allures!$J16+Allures!$N16+Allures!$R16+Allures!$V16+Allures!$Z16+Allures!$AD16+Allures!$AH16+Allures!$AL16+Allures!$AP16+Allures!$AT16,MROUND(((((SUM($C$1,Repères!L16*10,Allures!$AV16)/$C$1)-(INT(SUM($C$1,L16*10, Allures!$AV16)/$C$1)))*$C$1)/10),0.5), IF( M$2&lt;= Allures!$F16+Allures!$J16+Allures!$N16+Allures!$R16+Allures!$V16+Allures!$Z16+Allures!$AD16+Allures!$AH16+Allures!$AL16+Allures!$AP16+Allures!$AT16+Allures!$AT16+Allures!$AX16,MROUND(((((SUM($C$1,Repères!L16*10,Allures!$AZ16  )/$C$1)-(INT(SUM($C$1,L16*10,Allures!$AZ16)/$C$1)))*$C$1)/10),0.5),""))))))))))))</f>
        <v/>
      </c>
      <c r="N16" s="36" t="str">
        <f>IF(N$2&lt;=Allures!$F16,MROUND((((((Allures!$H16*N$2)/$C$1)-INT((Allures!$H16*N$2)/$C$1))*$C$1)/10),0.5),IF(N$2&lt;=Allures!$F16+Allures!$J16,MROUND(((((SUM($C$1,M16*10,Allures!$L16)/$C$1)-(INT(SUM($C$1,M16*10,Allures!$L16)/$C$1)))*$C$1)/10),0.5),IF(N$2&lt;=Allures!$F16+Allures!$J16+Allures!$N16,MROUND(((((SUM($C$1,M16*10,Allures!$P16)/$C$1)-(INT(SUM($C$1,M16*10,Allures!$P16)/$C$1)))*$C$1)/10),0.5),IF(N$2&lt;=Allures!$F16+Allures!$J16+Allures!$N16+Allures!$R16,MROUND(((((SUM($C$1,M16*10,Allures!$T16)/$C$1)-(INT(SUM($C$1,M16*10,Allures!$T16)/$C$1)))*$C$1)/10),0.5),IF(N$2&lt;=Allures!$F16+Allures!$J16+Allures!$N16+Allures!$R16+Allures!$V16,MROUND(((((SUM($C$1,M16*10,Allures!$X16)/$C$1)-(INT(SUM($C$1,M16*10,Allures!$X16)/$C$1)))*$C$1)/10),0.5),IF(N$2&lt;=Allures!$F16+Allures!$J16+Allures!$N16+Allures!$R16+Allures!$V16+Allures!$Z16,MROUND(((((SUM($C$1,M16*10,Allures!$AB16)/$C$1)-(INT(SUM($C$1,M16*10,Allures!$AB16)/$C$1)))*$C$1)/10),0.5),IF(N$2&lt;= Allures!$F16+Allures!$J16+Allures!$N16+Allures!$R16+Allures!$V16+Allures!$Z16+Allures!$AD16,MROUND(((((SUM($C$1,Repères!M16*10,Allures!$AF16)/$C$1)-(INT(SUM($C$1,Repères!M16*10,Allures!$AF16)/$C$1)))*$C$1)/10),0.5),IF(N$2&lt;=Allures!$F16+Allures!$J16+Allures!$N16+Allures!$R16+Allures!$V16+Allures!$Z16+Allures!$AD16+Allures!$AH16,MROUND(((((SUM($C$1,Repères!M16*10,Allures!$AJ16)/$C$1)-(INT(SUM($C$1,Repères!M16*10,Allures!$AJ16)/$C$1)))*$C$1)/10),0.5),IF(N$2&lt;= Allures!$F16+Allures!$J16+Allures!$N16+Allures!$R16+Allures!$V16+Allures!$Z16+Allures!$AD16+Allures!$AH16+Allures!$AL16,MROUND(((((SUM($C$1,Repères!M16*10,Allures!$AN16  )/$C$1)-(INT(SUM($C$1,Repères!M16*10,Allures!$AN16  )/$C$1)))*$C$1)/10),0.5),IF(N$2&lt;= Allures!$F16+Allures!$J16+Allures!$N16+Allures!$R16+Allures!$V16+Allures!$Z16+Allures!$AD16+Allures!$AH16+Allures!$AL16+Allures!$AP16,MROUND(((((SUM($C$1,Repères!M16*10,Allures!$AR16 )/$C$1)-(INT(SUM($C$1,M16*10,Allures!$AR16 )/$C$1)))*$C$1)/10),0.5), IF(N$2&lt;= Allures!$F16+Allures!$J16+Allures!$N16+Allures!$R16+Allures!$V16+Allures!$Z16+Allures!$AD16+Allures!$AH16+Allures!$AL16+Allures!$AP16+Allures!$AT16,MROUND(((((SUM($C$1,Repères!M16*10,Allures!$AV16)/$C$1)-(INT(SUM($C$1,M16*10, Allures!$AV16)/$C$1)))*$C$1)/10),0.5), IF( N$2&lt;= Allures!$F16+Allures!$J16+Allures!$N16+Allures!$R16+Allures!$V16+Allures!$Z16+Allures!$AD16+Allures!$AH16+Allures!$AL16+Allures!$AP16+Allures!$AT16+Allures!$AT16+Allures!$AX16,MROUND(((((SUM($C$1,Repères!M16*10,Allures!$AZ16  )/$C$1)-(INT(SUM($C$1,M16*10,Allures!$AZ16)/$C$1)))*$C$1)/10),0.5),""))))))))))))</f>
        <v/>
      </c>
      <c r="O16" s="36" t="str">
        <f>IF(O$2&lt;=Allures!$F16,MROUND((((((Allures!$H16*O$2)/$C$1)-INT((Allures!$H16*O$2)/$C$1))*$C$1)/10),0.5),IF(O$2&lt;=Allures!$F16+Allures!$J16,MROUND(((((SUM($C$1,N16*10,Allures!$L16)/$C$1)-(INT(SUM($C$1,N16*10,Allures!$L16)/$C$1)))*$C$1)/10),0.5),IF(O$2&lt;=Allures!$F16+Allures!$J16+Allures!$N16,MROUND(((((SUM($C$1,N16*10,Allures!$P16)/$C$1)-(INT(SUM($C$1,N16*10,Allures!$P16)/$C$1)))*$C$1)/10),0.5),IF(O$2&lt;=Allures!$F16+Allures!$J16+Allures!$N16+Allures!$R16,MROUND(((((SUM($C$1,N16*10,Allures!$T16)/$C$1)-(INT(SUM($C$1,N16*10,Allures!$T16)/$C$1)))*$C$1)/10),0.5),IF(O$2&lt;=Allures!$F16+Allures!$J16+Allures!$N16+Allures!$R16+Allures!$V16,MROUND(((((SUM($C$1,N16*10,Allures!$X16)/$C$1)-(INT(SUM($C$1,N16*10,Allures!$X16)/$C$1)))*$C$1)/10),0.5),IF(O$2&lt;=Allures!$F16+Allures!$J16+Allures!$N16+Allures!$R16+Allures!$V16+Allures!$Z16,MROUND(((((SUM($C$1,N16*10,Allures!$AB16)/$C$1)-(INT(SUM($C$1,N16*10,Allures!$AB16)/$C$1)))*$C$1)/10),0.5),IF(O$2&lt;= Allures!$F16+Allures!$J16+Allures!$N16+Allures!$R16+Allures!$V16+Allures!$Z16+Allures!$AD16,MROUND(((((SUM($C$1,Repères!N16*10,Allures!$AF16)/$C$1)-(INT(SUM($C$1,Repères!N16*10,Allures!$AF16)/$C$1)))*$C$1)/10),0.5),IF(O$2&lt;=Allures!$F16+Allures!$J16+Allures!$N16+Allures!$R16+Allures!$V16+Allures!$Z16+Allures!$AD16+Allures!$AH16,MROUND(((((SUM($C$1,Repères!N16*10,Allures!$AJ16)/$C$1)-(INT(SUM($C$1,Repères!N16*10,Allures!$AJ16)/$C$1)))*$C$1)/10),0.5),IF(O$2&lt;= Allures!$F16+Allures!$J16+Allures!$N16+Allures!$R16+Allures!$V16+Allures!$Z16+Allures!$AD16+Allures!$AH16+Allures!$AL16,MROUND(((((SUM($C$1,Repères!N16*10,Allures!$AN16  )/$C$1)-(INT(SUM($C$1,Repères!N16*10,Allures!$AN16  )/$C$1)))*$C$1)/10),0.5),IF(O$2&lt;= Allures!$F16+Allures!$J16+Allures!$N16+Allures!$R16+Allures!$V16+Allures!$Z16+Allures!$AD16+Allures!$AH16+Allures!$AL16+Allures!$AP16,MROUND(((((SUM($C$1,Repères!N16*10,Allures!$AR16 )/$C$1)-(INT(SUM($C$1,N16*10,Allures!$AR16 )/$C$1)))*$C$1)/10),0.5), IF(O$2&lt;= Allures!$F16+Allures!$J16+Allures!$N16+Allures!$R16+Allures!$V16+Allures!$Z16+Allures!$AD16+Allures!$AH16+Allures!$AL16+Allures!$AP16+Allures!$AT16,MROUND(((((SUM($C$1,Repères!N16*10,Allures!$AV16)/$C$1)-(INT(SUM($C$1,N16*10, Allures!$AV16)/$C$1)))*$C$1)/10),0.5), IF( O$2&lt;= Allures!$F16+Allures!$J16+Allures!$N16+Allures!$R16+Allures!$V16+Allures!$Z16+Allures!$AD16+Allures!$AH16+Allures!$AL16+Allures!$AP16+Allures!$AT16+Allures!$AT16+Allures!$AX16,MROUND(((((SUM($C$1,Repères!N16*10,Allures!$AZ16  )/$C$1)-(INT(SUM($C$1,N16*10,Allures!$AZ16)/$C$1)))*$C$1)/10),0.5),""))))))))))))</f>
        <v/>
      </c>
      <c r="P16" s="36" t="str">
        <f>IF(P$2&lt;=Allures!$F16,MROUND((((((Allures!$H16*P$2)/$C$1)-INT((Allures!$H16*P$2)/$C$1))*$C$1)/10),0.5),IF(P$2&lt;=Allures!$F16+Allures!$J16,MROUND(((((SUM($C$1,O16*10,Allures!$L16)/$C$1)-(INT(SUM($C$1,O16*10,Allures!$L16)/$C$1)))*$C$1)/10),0.5),IF(P$2&lt;=Allures!$F16+Allures!$J16+Allures!$N16,MROUND(((((SUM($C$1,O16*10,Allures!$P16)/$C$1)-(INT(SUM($C$1,O16*10,Allures!$P16)/$C$1)))*$C$1)/10),0.5),IF(P$2&lt;=Allures!$F16+Allures!$J16+Allures!$N16+Allures!$R16,MROUND(((((SUM($C$1,O16*10,Allures!$T16)/$C$1)-(INT(SUM($C$1,O16*10,Allures!$T16)/$C$1)))*$C$1)/10),0.5),IF(P$2&lt;=Allures!$F16+Allures!$J16+Allures!$N16+Allures!$R16+Allures!$V16,MROUND(((((SUM($C$1,O16*10,Allures!$X16)/$C$1)-(INT(SUM($C$1,O16*10,Allures!$X16)/$C$1)))*$C$1)/10),0.5),IF(P$2&lt;=Allures!$F16+Allures!$J16+Allures!$N16+Allures!$R16+Allures!$V16+Allures!$Z16,MROUND(((((SUM($C$1,O16*10,Allures!$AB16)/$C$1)-(INT(SUM($C$1,O16*10,Allures!$AB16)/$C$1)))*$C$1)/10),0.5),IF(P$2&lt;= Allures!$F16+Allures!$J16+Allures!$N16+Allures!$R16+Allures!$V16+Allures!$Z16+Allures!$AD16,MROUND(((((SUM($C$1,Repères!O16*10,Allures!$AF16)/$C$1)-(INT(SUM($C$1,Repères!O16*10,Allures!$AF16)/$C$1)))*$C$1)/10),0.5),IF(P$2&lt;=Allures!$F16+Allures!$J16+Allures!$N16+Allures!$R16+Allures!$V16+Allures!$Z16+Allures!$AD16+Allures!$AH16,MROUND(((((SUM($C$1,Repères!O16*10,Allures!$AJ16)/$C$1)-(INT(SUM($C$1,Repères!O16*10,Allures!$AJ16)/$C$1)))*$C$1)/10),0.5),IF(P$2&lt;= Allures!$F16+Allures!$J16+Allures!$N16+Allures!$R16+Allures!$V16+Allures!$Z16+Allures!$AD16+Allures!$AH16+Allures!$AL16,MROUND(((((SUM($C$1,Repères!O16*10,Allures!$AN16  )/$C$1)-(INT(SUM($C$1,Repères!O16*10,Allures!$AN16  )/$C$1)))*$C$1)/10),0.5),IF(P$2&lt;= Allures!$F16+Allures!$J16+Allures!$N16+Allures!$R16+Allures!$V16+Allures!$Z16+Allures!$AD16+Allures!$AH16+Allures!$AL16+Allures!$AP16,MROUND(((((SUM($C$1,Repères!O16*10,Allures!$AR16 )/$C$1)-(INT(SUM($C$1,O16*10,Allures!$AR16 )/$C$1)))*$C$1)/10),0.5), IF(P$2&lt;= Allures!$F16+Allures!$J16+Allures!$N16+Allures!$R16+Allures!$V16+Allures!$Z16+Allures!$AD16+Allures!$AH16+Allures!$AL16+Allures!$AP16+Allures!$AT16,MROUND(((((SUM($C$1,Repères!O16*10,Allures!$AV16)/$C$1)-(INT(SUM($C$1,O16*10, Allures!$AV16)/$C$1)))*$C$1)/10),0.5), IF( P$2&lt;= Allures!$F16+Allures!$J16+Allures!$N16+Allures!$R16+Allures!$V16+Allures!$Z16+Allures!$AD16+Allures!$AH16+Allures!$AL16+Allures!$AP16+Allures!$AT16+Allures!$AT16+Allures!$AX16,MROUND(((((SUM($C$1,Repères!O16*10,Allures!$AZ16  )/$C$1)-(INT(SUM($C$1,O16*10,Allures!$AZ16)/$C$1)))*$C$1)/10),0.5),""))))))))))))</f>
        <v/>
      </c>
      <c r="Q16" s="36" t="str">
        <f>IF(Q$2&lt;=Allures!$F16,MROUND((((((Allures!$H16*Q$2)/$C$1)-INT((Allures!$H16*Q$2)/$C$1))*$C$1)/10),0.5),IF(Q$2&lt;=Allures!$F16+Allures!$J16,MROUND(((((SUM($C$1,P16*10,Allures!$L16)/$C$1)-(INT(SUM($C$1,P16*10,Allures!$L16)/$C$1)))*$C$1)/10),0.5),IF(Q$2&lt;=Allures!$F16+Allures!$J16+Allures!$N16,MROUND(((((SUM($C$1,P16*10,Allures!$P16)/$C$1)-(INT(SUM($C$1,P16*10,Allures!$P16)/$C$1)))*$C$1)/10),0.5),IF(Q$2&lt;=Allures!$F16+Allures!$J16+Allures!$N16+Allures!$R16,MROUND(((((SUM($C$1,P16*10,Allures!$T16)/$C$1)-(INT(SUM($C$1,P16*10,Allures!$T16)/$C$1)))*$C$1)/10),0.5),IF(Q$2&lt;=Allures!$F16+Allures!$J16+Allures!$N16+Allures!$R16+Allures!$V16,MROUND(((((SUM($C$1,P16*10,Allures!$X16)/$C$1)-(INT(SUM($C$1,P16*10,Allures!$X16)/$C$1)))*$C$1)/10),0.5),IF(Q$2&lt;=Allures!$F16+Allures!$J16+Allures!$N16+Allures!$R16+Allures!$V16+Allures!$Z16,MROUND(((((SUM($C$1,P16*10,Allures!$AB16)/$C$1)-(INT(SUM($C$1,P16*10,Allures!$AB16)/$C$1)))*$C$1)/10),0.5),IF(Q$2&lt;= Allures!$F16+Allures!$J16+Allures!$N16+Allures!$R16+Allures!$V16+Allures!$Z16+Allures!$AD16,MROUND(((((SUM($C$1,Repères!P16*10,Allures!$AF16)/$C$1)-(INT(SUM($C$1,Repères!P16*10,Allures!$AF16)/$C$1)))*$C$1)/10),0.5),IF(Q$2&lt;=Allures!$F16+Allures!$J16+Allures!$N16+Allures!$R16+Allures!$V16+Allures!$Z16+Allures!$AD16+Allures!$AH16,MROUND(((((SUM($C$1,Repères!P16*10,Allures!$AJ16)/$C$1)-(INT(SUM($C$1,Repères!P16*10,Allures!$AJ16)/$C$1)))*$C$1)/10),0.5),IF(Q$2&lt;= Allures!$F16+Allures!$J16+Allures!$N16+Allures!$R16+Allures!$V16+Allures!$Z16+Allures!$AD16+Allures!$AH16+Allures!$AL16,MROUND(((((SUM($C$1,Repères!P16*10,Allures!$AN16  )/$C$1)-(INT(SUM($C$1,Repères!P16*10,Allures!$AN16  )/$C$1)))*$C$1)/10),0.5),IF(Q$2&lt;= Allures!$F16+Allures!$J16+Allures!$N16+Allures!$R16+Allures!$V16+Allures!$Z16+Allures!$AD16+Allures!$AH16+Allures!$AL16+Allures!$AP16,MROUND(((((SUM($C$1,Repères!P16*10,Allures!$AR16 )/$C$1)-(INT(SUM($C$1,P16*10,Allures!$AR16 )/$C$1)))*$C$1)/10),0.5), IF(Q$2&lt;= Allures!$F16+Allures!$J16+Allures!$N16+Allures!$R16+Allures!$V16+Allures!$Z16+Allures!$AD16+Allures!$AH16+Allures!$AL16+Allures!$AP16+Allures!$AT16,MROUND(((((SUM($C$1,Repères!P16*10,Allures!$AV16)/$C$1)-(INT(SUM($C$1,P16*10, Allures!$AV16)/$C$1)))*$C$1)/10),0.5), IF( Q$2&lt;= Allures!$F16+Allures!$J16+Allures!$N16+Allures!$R16+Allures!$V16+Allures!$Z16+Allures!$AD16+Allures!$AH16+Allures!$AL16+Allures!$AP16+Allures!$AT16+Allures!$AT16+Allures!$AX16,MROUND(((((SUM($C$1,Repères!P16*10,Allures!$AZ16  )/$C$1)-(INT(SUM($C$1,P16*10,Allures!$AZ16)/$C$1)))*$C$1)/10),0.5),""))))))))))))</f>
        <v/>
      </c>
      <c r="R16" s="36" t="str">
        <f>IF(R$2&lt;=Allures!$F16,MROUND((((((Allures!$H16*R$2)/$C$1)-INT((Allures!$H16*R$2)/$C$1))*$C$1)/10),0.5),IF(R$2&lt;=Allures!$F16+Allures!$J16,MROUND(((((SUM($C$1,Q16*10,Allures!$L16)/$C$1)-(INT(SUM($C$1,Q16*10,Allures!$L16)/$C$1)))*$C$1)/10),0.5),IF(R$2&lt;=Allures!$F16+Allures!$J16+Allures!$N16,MROUND(((((SUM($C$1,Q16*10,Allures!$P16)/$C$1)-(INT(SUM($C$1,Q16*10,Allures!$P16)/$C$1)))*$C$1)/10),0.5),IF(R$2&lt;=Allures!$F16+Allures!$J16+Allures!$N16+Allures!$R16,MROUND(((((SUM($C$1,Q16*10,Allures!$T16)/$C$1)-(INT(SUM($C$1,Q16*10,Allures!$T16)/$C$1)))*$C$1)/10),0.5),IF(R$2&lt;=Allures!$F16+Allures!$J16+Allures!$N16+Allures!$R16+Allures!$V16,MROUND(((((SUM($C$1,Q16*10,Allures!$X16)/$C$1)-(INT(SUM($C$1,Q16*10,Allures!$X16)/$C$1)))*$C$1)/10),0.5),IF(R$2&lt;=Allures!$F16+Allures!$J16+Allures!$N16+Allures!$R16+Allures!$V16+Allures!$Z16,MROUND(((((SUM($C$1,Q16*10,Allures!$AB16)/$C$1)-(INT(SUM($C$1,Q16*10,Allures!$AB16)/$C$1)))*$C$1)/10),0.5),IF(R$2&lt;= Allures!$F16+Allures!$J16+Allures!$N16+Allures!$R16+Allures!$V16+Allures!$Z16+Allures!$AD16,MROUND(((((SUM($C$1,Repères!Q16*10,Allures!$AF16)/$C$1)-(INT(SUM($C$1,Repères!Q16*10,Allures!$AF16)/$C$1)))*$C$1)/10),0.5),IF(R$2&lt;=Allures!$F16+Allures!$J16+Allures!$N16+Allures!$R16+Allures!$V16+Allures!$Z16+Allures!$AD16+Allures!$AH16,MROUND(((((SUM($C$1,Repères!Q16*10,Allures!$AJ16)/$C$1)-(INT(SUM($C$1,Repères!Q16*10,Allures!$AJ16)/$C$1)))*$C$1)/10),0.5),IF(R$2&lt;= Allures!$F16+Allures!$J16+Allures!$N16+Allures!$R16+Allures!$V16+Allures!$Z16+Allures!$AD16+Allures!$AH16+Allures!$AL16,MROUND(((((SUM($C$1,Repères!Q16*10,Allures!$AN16  )/$C$1)-(INT(SUM($C$1,Repères!Q16*10,Allures!$AN16  )/$C$1)))*$C$1)/10),0.5),IF(R$2&lt;= Allures!$F16+Allures!$J16+Allures!$N16+Allures!$R16+Allures!$V16+Allures!$Z16+Allures!$AD16+Allures!$AH16+Allures!$AL16+Allures!$AP16,MROUND(((((SUM($C$1,Repères!Q16*10,Allures!$AR16 )/$C$1)-(INT(SUM($C$1,Q16*10,Allures!$AR16 )/$C$1)))*$C$1)/10),0.5), IF(R$2&lt;= Allures!$F16+Allures!$J16+Allures!$N16+Allures!$R16+Allures!$V16+Allures!$Z16+Allures!$AD16+Allures!$AH16+Allures!$AL16+Allures!$AP16+Allures!$AT16,MROUND(((((SUM($C$1,Repères!Q16*10,Allures!$AV16)/$C$1)-(INT(SUM($C$1,Q16*10, Allures!$AV16)/$C$1)))*$C$1)/10),0.5), IF( R$2&lt;= Allures!$F16+Allures!$J16+Allures!$N16+Allures!$R16+Allures!$V16+Allures!$Z16+Allures!$AD16+Allures!$AH16+Allures!$AL16+Allures!$AP16+Allures!$AT16+Allures!$AT16+Allures!$AX16,MROUND(((((SUM($C$1,Repères!Q16*10,Allures!$AZ16  )/$C$1)-(INT(SUM($C$1,Q16*10,Allures!$AZ16)/$C$1)))*$C$1)/10),0.5),""))))))))))))</f>
        <v/>
      </c>
      <c r="S16" s="36" t="str">
        <f>IF(S$2&lt;=Allures!$F16,MROUND((((((Allures!$H16*S$2)/$C$1)-INT((Allures!$H16*S$2)/$C$1))*$C$1)/10),0.5),IF(S$2&lt;=Allures!$F16+Allures!$J16,MROUND(((((SUM($C$1,R16*10,Allures!$L16)/$C$1)-(INT(SUM($C$1,R16*10,Allures!$L16)/$C$1)))*$C$1)/10),0.5),IF(S$2&lt;=Allures!$F16+Allures!$J16+Allures!$N16,MROUND(((((SUM($C$1,R16*10,Allures!$P16)/$C$1)-(INT(SUM($C$1,R16*10,Allures!$P16)/$C$1)))*$C$1)/10),0.5),IF(S$2&lt;=Allures!$F16+Allures!$J16+Allures!$N16+Allures!$R16,MROUND(((((SUM($C$1,R16*10,Allures!$T16)/$C$1)-(INT(SUM($C$1,R16*10,Allures!$T16)/$C$1)))*$C$1)/10),0.5),IF(S$2&lt;=Allures!$F16+Allures!$J16+Allures!$N16+Allures!$R16+Allures!$V16,MROUND(((((SUM($C$1,R16*10,Allures!$X16)/$C$1)-(INT(SUM($C$1,R16*10,Allures!$X16)/$C$1)))*$C$1)/10),0.5),IF(S$2&lt;=Allures!$F16+Allures!$J16+Allures!$N16+Allures!$R16+Allures!$V16+Allures!$Z16,MROUND(((((SUM($C$1,R16*10,Allures!$AB16)/$C$1)-(INT(SUM($C$1,R16*10,Allures!$AB16)/$C$1)))*$C$1)/10),0.5),IF(S$2&lt;= Allures!$F16+Allures!$J16+Allures!$N16+Allures!$R16+Allures!$V16+Allures!$Z16+Allures!$AD16,MROUND(((((SUM($C$1,Repères!R16*10,Allures!$AF16)/$C$1)-(INT(SUM($C$1,Repères!R16*10,Allures!$AF16)/$C$1)))*$C$1)/10),0.5),IF(S$2&lt;=Allures!$F16+Allures!$J16+Allures!$N16+Allures!$R16+Allures!$V16+Allures!$Z16+Allures!$AD16+Allures!$AH16,MROUND(((((SUM($C$1,Repères!R16*10,Allures!$AJ16)/$C$1)-(INT(SUM($C$1,Repères!R16*10,Allures!$AJ16)/$C$1)))*$C$1)/10),0.5),IF(S$2&lt;= Allures!$F16+Allures!$J16+Allures!$N16+Allures!$R16+Allures!$V16+Allures!$Z16+Allures!$AD16+Allures!$AH16+Allures!$AL16,MROUND(((((SUM($C$1,Repères!R16*10,Allures!$AN16  )/$C$1)-(INT(SUM($C$1,Repères!R16*10,Allures!$AN16  )/$C$1)))*$C$1)/10),0.5),IF(S$2&lt;= Allures!$F16+Allures!$J16+Allures!$N16+Allures!$R16+Allures!$V16+Allures!$Z16+Allures!$AD16+Allures!$AH16+Allures!$AL16+Allures!$AP16,MROUND(((((SUM($C$1,Repères!R16*10,Allures!$AR16 )/$C$1)-(INT(SUM($C$1,R16*10,Allures!$AR16 )/$C$1)))*$C$1)/10),0.5), IF(S$2&lt;= Allures!$F16+Allures!$J16+Allures!$N16+Allures!$R16+Allures!$V16+Allures!$Z16+Allures!$AD16+Allures!$AH16+Allures!$AL16+Allures!$AP16+Allures!$AT16,MROUND(((((SUM($C$1,Repères!R16*10,Allures!$AV16)/$C$1)-(INT(SUM($C$1,R16*10, Allures!$AV16)/$C$1)))*$C$1)/10),0.5), IF( S$2&lt;= Allures!$F16+Allures!$J16+Allures!$N16+Allures!$R16+Allures!$V16+Allures!$Z16+Allures!$AD16+Allures!$AH16+Allures!$AL16+Allures!$AP16+Allures!$AT16+Allures!$AT16+Allures!$AX16,MROUND(((((SUM($C$1,Repères!R16*10,Allures!$AZ16  )/$C$1)-(INT(SUM($C$1,R16*10,Allures!$AZ16)/$C$1)))*$C$1)/10),0.5),""))))))))))))</f>
        <v/>
      </c>
      <c r="T16" s="36" t="str">
        <f>IF(T$2&lt;=Allures!$F16,MROUND((((((Allures!$H16*T$2)/$C$1)-INT((Allures!$H16*T$2)/$C$1))*$C$1)/10),0.5),IF(T$2&lt;=Allures!$F16+Allures!$J16,MROUND(((((SUM($C$1,S16*10,Allures!$L16)/$C$1)-(INT(SUM($C$1,S16*10,Allures!$L16)/$C$1)))*$C$1)/10),0.5),IF(T$2&lt;=Allures!$F16+Allures!$J16+Allures!$N16,MROUND(((((SUM($C$1,S16*10,Allures!$P16)/$C$1)-(INT(SUM($C$1,S16*10,Allures!$P16)/$C$1)))*$C$1)/10),0.5),IF(T$2&lt;=Allures!$F16+Allures!$J16+Allures!$N16+Allures!$R16,MROUND(((((SUM($C$1,S16*10,Allures!$T16)/$C$1)-(INT(SUM($C$1,S16*10,Allures!$T16)/$C$1)))*$C$1)/10),0.5),IF(T$2&lt;=Allures!$F16+Allures!$J16+Allures!$N16+Allures!$R16+Allures!$V16,MROUND(((((SUM($C$1,S16*10,Allures!$X16)/$C$1)-(INT(SUM($C$1,S16*10,Allures!$X16)/$C$1)))*$C$1)/10),0.5),IF(T$2&lt;=Allures!$F16+Allures!$J16+Allures!$N16+Allures!$R16+Allures!$V16+Allures!$Z16,MROUND(((((SUM($C$1,S16*10,Allures!$AB16)/$C$1)-(INT(SUM($C$1,S16*10,Allures!$AB16)/$C$1)))*$C$1)/10),0.5),IF(T$2&lt;= Allures!$F16+Allures!$J16+Allures!$N16+Allures!$R16+Allures!$V16+Allures!$Z16+Allures!$AD16,MROUND(((((SUM($C$1,Repères!S16*10,Allures!$AF16)/$C$1)-(INT(SUM($C$1,Repères!S16*10,Allures!$AF16)/$C$1)))*$C$1)/10),0.5),IF(T$2&lt;=Allures!$F16+Allures!$J16+Allures!$N16+Allures!$R16+Allures!$V16+Allures!$Z16+Allures!$AD16+Allures!$AH16,MROUND(((((SUM($C$1,Repères!S16*10,Allures!$AJ16)/$C$1)-(INT(SUM($C$1,Repères!S16*10,Allures!$AJ16)/$C$1)))*$C$1)/10),0.5),IF(T$2&lt;= Allures!$F16+Allures!$J16+Allures!$N16+Allures!$R16+Allures!$V16+Allures!$Z16+Allures!$AD16+Allures!$AH16+Allures!$AL16,MROUND(((((SUM($C$1,Repères!S16*10,Allures!$AN16  )/$C$1)-(INT(SUM($C$1,Repères!S16*10,Allures!$AN16  )/$C$1)))*$C$1)/10),0.5),IF(T$2&lt;= Allures!$F16+Allures!$J16+Allures!$N16+Allures!$R16+Allures!$V16+Allures!$Z16+Allures!$AD16+Allures!$AH16+Allures!$AL16+Allures!$AP16,MROUND(((((SUM($C$1,Repères!S16*10,Allures!$AR16 )/$C$1)-(INT(SUM($C$1,S16*10,Allures!$AR16 )/$C$1)))*$C$1)/10),0.5), IF(T$2&lt;= Allures!$F16+Allures!$J16+Allures!$N16+Allures!$R16+Allures!$V16+Allures!$Z16+Allures!$AD16+Allures!$AH16+Allures!$AL16+Allures!$AP16+Allures!$AT16,MROUND(((((SUM($C$1,Repères!S16*10,Allures!$AV16)/$C$1)-(INT(SUM($C$1,S16*10, Allures!$AV16)/$C$1)))*$C$1)/10),0.5), IF( T$2&lt;= Allures!$F16+Allures!$J16+Allures!$N16+Allures!$R16+Allures!$V16+Allures!$Z16+Allures!$AD16+Allures!$AH16+Allures!$AL16+Allures!$AP16+Allures!$AT16+Allures!$AT16+Allures!$AX16,MROUND(((((SUM($C$1,Repères!S16*10,Allures!$AZ16  )/$C$1)-(INT(SUM($C$1,S16*10,Allures!$AZ16)/$C$1)))*$C$1)/10),0.5),""))))))))))))</f>
        <v/>
      </c>
      <c r="U16" s="36" t="str">
        <f>IF(U$2&lt;=Allures!$F16,MROUND((((((Allures!$H16*U$2)/$C$1)-INT((Allures!$H16*U$2)/$C$1))*$C$1)/10),0.5),IF(U$2&lt;=Allures!$F16+Allures!$J16,MROUND(((((SUM($C$1,T16*10,Allures!$L16)/$C$1)-(INT(SUM($C$1,T16*10,Allures!$L16)/$C$1)))*$C$1)/10),0.5),IF(U$2&lt;=Allures!$F16+Allures!$J16+Allures!$N16,MROUND(((((SUM($C$1,T16*10,Allures!$P16)/$C$1)-(INT(SUM($C$1,T16*10,Allures!$P16)/$C$1)))*$C$1)/10),0.5),IF(U$2&lt;=Allures!$F16+Allures!$J16+Allures!$N16+Allures!$R16,MROUND(((((SUM($C$1,T16*10,Allures!$T16)/$C$1)-(INT(SUM($C$1,T16*10,Allures!$T16)/$C$1)))*$C$1)/10),0.5),IF(U$2&lt;=Allures!$F16+Allures!$J16+Allures!$N16+Allures!$R16+Allures!$V16,MROUND(((((SUM($C$1,T16*10,Allures!$X16)/$C$1)-(INT(SUM($C$1,T16*10,Allures!$X16)/$C$1)))*$C$1)/10),0.5),IF(U$2&lt;=Allures!$F16+Allures!$J16+Allures!$N16+Allures!$R16+Allures!$V16+Allures!$Z16,MROUND(((((SUM($C$1,T16*10,Allures!$AB16)/$C$1)-(INT(SUM($C$1,T16*10,Allures!$AB16)/$C$1)))*$C$1)/10),0.5),IF(U$2&lt;= Allures!$F16+Allures!$J16+Allures!$N16+Allures!$R16+Allures!$V16+Allures!$Z16+Allures!$AD16,MROUND(((((SUM($C$1,Repères!T16*10,Allures!$AF16)/$C$1)-(INT(SUM($C$1,Repères!T16*10,Allures!$AF16)/$C$1)))*$C$1)/10),0.5),IF(U$2&lt;=Allures!$F16+Allures!$J16+Allures!$N16+Allures!$R16+Allures!$V16+Allures!$Z16+Allures!$AD16+Allures!$AH16,MROUND(((((SUM($C$1,Repères!T16*10,Allures!$AJ16)/$C$1)-(INT(SUM($C$1,Repères!T16*10,Allures!$AJ16)/$C$1)))*$C$1)/10),0.5),IF(U$2&lt;= Allures!$F16+Allures!$J16+Allures!$N16+Allures!$R16+Allures!$V16+Allures!$Z16+Allures!$AD16+Allures!$AH16+Allures!$AL16,MROUND(((((SUM($C$1,Repères!T16*10,Allures!$AN16  )/$C$1)-(INT(SUM($C$1,Repères!T16*10,Allures!$AN16  )/$C$1)))*$C$1)/10),0.5),IF(U$2&lt;= Allures!$F16+Allures!$J16+Allures!$N16+Allures!$R16+Allures!$V16+Allures!$Z16+Allures!$AD16+Allures!$AH16+Allures!$AL16+Allures!$AP16,MROUND(((((SUM($C$1,Repères!T16*10,Allures!$AR16 )/$C$1)-(INT(SUM($C$1,T16*10,Allures!$AR16 )/$C$1)))*$C$1)/10),0.5), IF(U$2&lt;= Allures!$F16+Allures!$J16+Allures!$N16+Allures!$R16+Allures!$V16+Allures!$Z16+Allures!$AD16+Allures!$AH16+Allures!$AL16+Allures!$AP16+Allures!$AT16,MROUND(((((SUM($C$1,Repères!T16*10,Allures!$AV16)/$C$1)-(INT(SUM($C$1,T16*10, Allures!$AV16)/$C$1)))*$C$1)/10),0.5), IF( U$2&lt;= Allures!$F16+Allures!$J16+Allures!$N16+Allures!$R16+Allures!$V16+Allures!$Z16+Allures!$AD16+Allures!$AH16+Allures!$AL16+Allures!$AP16+Allures!$AT16+Allures!$AT16+Allures!$AX16,MROUND(((((SUM($C$1,Repères!T16*10,Allures!$AZ16  )/$C$1)-(INT(SUM($C$1,T16*10,Allures!$AZ16)/$C$1)))*$C$1)/10),0.5),""))))))))))))</f>
        <v/>
      </c>
      <c r="V16" s="36" t="str">
        <f>IF(V$2&lt;=Allures!$F16,MROUND((((((Allures!$H16*V$2)/$C$1)-INT((Allures!$H16*V$2)/$C$1))*$C$1)/10),0.5),IF(V$2&lt;=Allures!$F16+Allures!$J16,MROUND(((((SUM($C$1,U16*10,Allures!$L16)/$C$1)-(INT(SUM($C$1,U16*10,Allures!$L16)/$C$1)))*$C$1)/10),0.5),IF(V$2&lt;=Allures!$F16+Allures!$J16+Allures!$N16,MROUND(((((SUM($C$1,U16*10,Allures!$P16)/$C$1)-(INT(SUM($C$1,U16*10,Allures!$P16)/$C$1)))*$C$1)/10),0.5),IF(V$2&lt;=Allures!$F16+Allures!$J16+Allures!$N16+Allures!$R16,MROUND(((((SUM($C$1,U16*10,Allures!$T16)/$C$1)-(INT(SUM($C$1,U16*10,Allures!$T16)/$C$1)))*$C$1)/10),0.5),IF(V$2&lt;=Allures!$F16+Allures!$J16+Allures!$N16+Allures!$R16+Allures!$V16,MROUND(((((SUM($C$1,U16*10,Allures!$X16)/$C$1)-(INT(SUM($C$1,U16*10,Allures!$X16)/$C$1)))*$C$1)/10),0.5),IF(V$2&lt;=Allures!$F16+Allures!$J16+Allures!$N16+Allures!$R16+Allures!$V16+Allures!$Z16,MROUND(((((SUM($C$1,U16*10,Allures!$AB16)/$C$1)-(INT(SUM($C$1,U16*10,Allures!$AB16)/$C$1)))*$C$1)/10),0.5),IF(V$2&lt;= Allures!$F16+Allures!$J16+Allures!$N16+Allures!$R16+Allures!$V16+Allures!$Z16+Allures!$AD16,MROUND(((((SUM($C$1,Repères!U16*10,Allures!$AF16)/$C$1)-(INT(SUM($C$1,Repères!U16*10,Allures!$AF16)/$C$1)))*$C$1)/10),0.5),IF(V$2&lt;=Allures!$F16+Allures!$J16+Allures!$N16+Allures!$R16+Allures!$V16+Allures!$Z16+Allures!$AD16+Allures!$AH16,MROUND(((((SUM($C$1,Repères!U16*10,Allures!$AJ16)/$C$1)-(INT(SUM($C$1,Repères!U16*10,Allures!$AJ16)/$C$1)))*$C$1)/10),0.5),IF(V$2&lt;= Allures!$F16+Allures!$J16+Allures!$N16+Allures!$R16+Allures!$V16+Allures!$Z16+Allures!$AD16+Allures!$AH16+Allures!$AL16,MROUND(((((SUM($C$1,Repères!U16*10,Allures!$AN16  )/$C$1)-(INT(SUM($C$1,Repères!U16*10,Allures!$AN16  )/$C$1)))*$C$1)/10),0.5),IF(V$2&lt;= Allures!$F16+Allures!$J16+Allures!$N16+Allures!$R16+Allures!$V16+Allures!$Z16+Allures!$AD16+Allures!$AH16+Allures!$AL16+Allures!$AP16,MROUND(((((SUM($C$1,Repères!U16*10,Allures!$AR16 )/$C$1)-(INT(SUM($C$1,U16*10,Allures!$AR16 )/$C$1)))*$C$1)/10),0.5), IF(V$2&lt;= Allures!$F16+Allures!$J16+Allures!$N16+Allures!$R16+Allures!$V16+Allures!$Z16+Allures!$AD16+Allures!$AH16+Allures!$AL16+Allures!$AP16+Allures!$AT16,MROUND(((((SUM($C$1,Repères!U16*10,Allures!$AV16)/$C$1)-(INT(SUM($C$1,U16*10, Allures!$AV16)/$C$1)))*$C$1)/10),0.5), IF( V$2&lt;= Allures!$F16+Allures!$J16+Allures!$N16+Allures!$R16+Allures!$V16+Allures!$Z16+Allures!$AD16+Allures!$AH16+Allures!$AL16+Allures!$AP16+Allures!$AT16+Allures!$AT16+Allures!$AX16,MROUND(((((SUM($C$1,Repères!U16*10,Allures!$AZ16  )/$C$1)-(INT(SUM($C$1,U16*10,Allures!$AZ16)/$C$1)))*$C$1)/10),0.5),""))))))))))))</f>
        <v/>
      </c>
      <c r="W16" s="36" t="str">
        <f>IF(W$2&lt;=Allures!$F16,MROUND((((((Allures!$H16*W$2)/$C$1)-INT((Allures!$H16*W$2)/$C$1))*$C$1)/10),0.5),IF(W$2&lt;=Allures!$F16+Allures!$J16,MROUND(((((SUM($C$1,V16*10,Allures!$L16)/$C$1)-(INT(SUM($C$1,V16*10,Allures!$L16)/$C$1)))*$C$1)/10),0.5),IF(W$2&lt;=Allures!$F16+Allures!$J16+Allures!$N16,MROUND(((((SUM($C$1,V16*10,Allures!$P16)/$C$1)-(INT(SUM($C$1,V16*10,Allures!$P16)/$C$1)))*$C$1)/10),0.5),IF(W$2&lt;=Allures!$F16+Allures!$J16+Allures!$N16+Allures!$R16,MROUND(((((SUM($C$1,V16*10,Allures!$T16)/$C$1)-(INT(SUM($C$1,V16*10,Allures!$T16)/$C$1)))*$C$1)/10),0.5),IF(W$2&lt;=Allures!$F16+Allures!$J16+Allures!$N16+Allures!$R16+Allures!$V16,MROUND(((((SUM($C$1,V16*10,Allures!$X16)/$C$1)-(INT(SUM($C$1,V16*10,Allures!$X16)/$C$1)))*$C$1)/10),0.5),IF(W$2&lt;=Allures!$F16+Allures!$J16+Allures!$N16+Allures!$R16+Allures!$V16+Allures!$Z16,MROUND(((((SUM($C$1,V16*10,Allures!$AB16)/$C$1)-(INT(SUM($C$1,V16*10,Allures!$AB16)/$C$1)))*$C$1)/10),0.5),IF(W$2&lt;= Allures!$F16+Allures!$J16+Allures!$N16+Allures!$R16+Allures!$V16+Allures!$Z16+Allures!$AD16,MROUND(((((SUM($C$1,Repères!V16*10,Allures!$AF16)/$C$1)-(INT(SUM($C$1,Repères!V16*10,Allures!$AF16)/$C$1)))*$C$1)/10),0.5),IF(W$2&lt;=Allures!$F16+Allures!$J16+Allures!$N16+Allures!$R16+Allures!$V16+Allures!$Z16+Allures!$AD16+Allures!$AH16,MROUND(((((SUM($C$1,Repères!V16*10,Allures!$AJ16)/$C$1)-(INT(SUM($C$1,Repères!V16*10,Allures!$AJ16)/$C$1)))*$C$1)/10),0.5),IF(W$2&lt;= Allures!$F16+Allures!$J16+Allures!$N16+Allures!$R16+Allures!$V16+Allures!$Z16+Allures!$AD16+Allures!$AH16+Allures!$AL16,MROUND(((((SUM($C$1,Repères!V16*10,Allures!$AN16  )/$C$1)-(INT(SUM($C$1,Repères!V16*10,Allures!$AN16  )/$C$1)))*$C$1)/10),0.5),IF(W$2&lt;= Allures!$F16+Allures!$J16+Allures!$N16+Allures!$R16+Allures!$V16+Allures!$Z16+Allures!$AD16+Allures!$AH16+Allures!$AL16+Allures!$AP16,MROUND(((((SUM($C$1,Repères!V16*10,Allures!$AR16 )/$C$1)-(INT(SUM($C$1,V16*10,Allures!$AR16 )/$C$1)))*$C$1)/10),0.5), IF(W$2&lt;= Allures!$F16+Allures!$J16+Allures!$N16+Allures!$R16+Allures!$V16+Allures!$Z16+Allures!$AD16+Allures!$AH16+Allures!$AL16+Allures!$AP16+Allures!$AT16,MROUND(((((SUM($C$1,Repères!V16*10,Allures!$AV16)/$C$1)-(INT(SUM($C$1,V16*10, Allures!$AV16)/$C$1)))*$C$1)/10),0.5), IF( W$2&lt;= Allures!$F16+Allures!$J16+Allures!$N16+Allures!$R16+Allures!$V16+Allures!$Z16+Allures!$AD16+Allures!$AH16+Allures!$AL16+Allures!$AP16+Allures!$AT16+Allures!$AT16+Allures!$AX16,MROUND(((((SUM($C$1,Repères!V16*10,Allures!$AZ16  )/$C$1)-(INT(SUM($C$1,V16*10,Allures!$AZ16)/$C$1)))*$C$1)/10),0.5),""))))))))))))</f>
        <v/>
      </c>
      <c r="X16" s="36" t="str">
        <f>IF(X$2&lt;=Allures!$F16,MROUND((((((Allures!$H16*X$2)/$C$1)-INT((Allures!$H16*X$2)/$C$1))*$C$1)/10),0.5),IF(X$2&lt;=Allures!$F16+Allures!$J16,MROUND(((((SUM($C$1,W16*10,Allures!$L16)/$C$1)-(INT(SUM($C$1,W16*10,Allures!$L16)/$C$1)))*$C$1)/10),0.5),IF(X$2&lt;=Allures!$F16+Allures!$J16+Allures!$N16,MROUND(((((SUM($C$1,W16*10,Allures!$P16)/$C$1)-(INT(SUM($C$1,W16*10,Allures!$P16)/$C$1)))*$C$1)/10),0.5),IF(X$2&lt;=Allures!$F16+Allures!$J16+Allures!$N16+Allures!$R16,MROUND(((((SUM($C$1,W16*10,Allures!$T16)/$C$1)-(INT(SUM($C$1,W16*10,Allures!$T16)/$C$1)))*$C$1)/10),0.5),IF(X$2&lt;=Allures!$F16+Allures!$J16+Allures!$N16+Allures!$R16+Allures!$V16,MROUND(((((SUM($C$1,W16*10,Allures!$X16)/$C$1)-(INT(SUM($C$1,W16*10,Allures!$X16)/$C$1)))*$C$1)/10),0.5),IF(X$2&lt;=Allures!$F16+Allures!$J16+Allures!$N16+Allures!$R16+Allures!$V16+Allures!$Z16,MROUND(((((SUM($C$1,W16*10,Allures!$AB16)/$C$1)-(INT(SUM($C$1,W16*10,Allures!$AB16)/$C$1)))*$C$1)/10),0.5),IF(X$2&lt;= Allures!$F16+Allures!$J16+Allures!$N16+Allures!$R16+Allures!$V16+Allures!$Z16+Allures!$AD16,MROUND(((((SUM($C$1,Repères!W16*10,Allures!$AF16)/$C$1)-(INT(SUM($C$1,Repères!W16*10,Allures!$AF16)/$C$1)))*$C$1)/10),0.5),IF(X$2&lt;=Allures!$F16+Allures!$J16+Allures!$N16+Allures!$R16+Allures!$V16+Allures!$Z16+Allures!$AD16+Allures!$AH16,MROUND(((((SUM($C$1,Repères!W16*10,Allures!$AJ16)/$C$1)-(INT(SUM($C$1,Repères!W16*10,Allures!$AJ16)/$C$1)))*$C$1)/10),0.5),IF(X$2&lt;= Allures!$F16+Allures!$J16+Allures!$N16+Allures!$R16+Allures!$V16+Allures!$Z16+Allures!$AD16+Allures!$AH16+Allures!$AL16,MROUND(((((SUM($C$1,Repères!W16*10,Allures!$AN16  )/$C$1)-(INT(SUM($C$1,Repères!W16*10,Allures!$AN16  )/$C$1)))*$C$1)/10),0.5),IF(X$2&lt;= Allures!$F16+Allures!$J16+Allures!$N16+Allures!$R16+Allures!$V16+Allures!$Z16+Allures!$AD16+Allures!$AH16+Allures!$AL16+Allures!$AP16,MROUND(((((SUM($C$1,Repères!W16*10,Allures!$AR16 )/$C$1)-(INT(SUM($C$1,W16*10,Allures!$AR16 )/$C$1)))*$C$1)/10),0.5), IF(X$2&lt;= Allures!$F16+Allures!$J16+Allures!$N16+Allures!$R16+Allures!$V16+Allures!$Z16+Allures!$AD16+Allures!$AH16+Allures!$AL16+Allures!$AP16+Allures!$AT16,MROUND(((((SUM($C$1,Repères!W16*10,Allures!$AV16)/$C$1)-(INT(SUM($C$1,W16*10, Allures!$AV16)/$C$1)))*$C$1)/10),0.5), IF( X$2&lt;= Allures!$F16+Allures!$J16+Allures!$N16+Allures!$R16+Allures!$V16+Allures!$Z16+Allures!$AD16+Allures!$AH16+Allures!$AL16+Allures!$AP16+Allures!$AT16+Allures!$AT16+Allures!$AX16,MROUND(((((SUM($C$1,Repères!W16*10,Allures!$AZ16  )/$C$1)-(INT(SUM($C$1,W16*10,Allures!$AZ16)/$C$1)))*$C$1)/10),0.5),""))))))))))))</f>
        <v/>
      </c>
      <c r="Y16" s="36" t="str">
        <f>IF(Y$2&lt;=Allures!$F16,MROUND((((((Allures!$H16*Y$2)/$C$1)-INT((Allures!$H16*Y$2)/$C$1))*$C$1)/10),0.5),IF(Y$2&lt;=Allures!$F16+Allures!$J16,MROUND(((((SUM($C$1,X16*10,Allures!$L16)/$C$1)-(INT(SUM($C$1,X16*10,Allures!$L16)/$C$1)))*$C$1)/10),0.5),IF(Y$2&lt;=Allures!$F16+Allures!$J16+Allures!$N16,MROUND(((((SUM($C$1,X16*10,Allures!$P16)/$C$1)-(INT(SUM($C$1,X16*10,Allures!$P16)/$C$1)))*$C$1)/10),0.5),IF(Y$2&lt;=Allures!$F16+Allures!$J16+Allures!$N16+Allures!$R16,MROUND(((((SUM($C$1,X16*10,Allures!$T16)/$C$1)-(INT(SUM($C$1,X16*10,Allures!$T16)/$C$1)))*$C$1)/10),0.5),IF(Y$2&lt;=Allures!$F16+Allures!$J16+Allures!$N16+Allures!$R16+Allures!$V16,MROUND(((((SUM($C$1,X16*10,Allures!$X16)/$C$1)-(INT(SUM($C$1,X16*10,Allures!$X16)/$C$1)))*$C$1)/10),0.5),IF(Y$2&lt;=Allures!$F16+Allures!$J16+Allures!$N16+Allures!$R16+Allures!$V16+Allures!$Z16,MROUND(((((SUM($C$1,X16*10,Allures!$AB16)/$C$1)-(INT(SUM($C$1,X16*10,Allures!$AB16)/$C$1)))*$C$1)/10),0.5),IF(Y$2&lt;= Allures!$F16+Allures!$J16+Allures!$N16+Allures!$R16+Allures!$V16+Allures!$Z16+Allures!$AD16,MROUND(((((SUM($C$1,Repères!X16*10,Allures!$AF16)/$C$1)-(INT(SUM($C$1,Repères!X16*10,Allures!$AF16)/$C$1)))*$C$1)/10),0.5),IF(Y$2&lt;=Allures!$F16+Allures!$J16+Allures!$N16+Allures!$R16+Allures!$V16+Allures!$Z16+Allures!$AD16+Allures!$AH16,MROUND(((((SUM($C$1,Repères!X16*10,Allures!$AJ16)/$C$1)-(INT(SUM($C$1,Repères!X16*10,Allures!$AJ16)/$C$1)))*$C$1)/10),0.5),IF(Y$2&lt;= Allures!$F16+Allures!$J16+Allures!$N16+Allures!$R16+Allures!$V16+Allures!$Z16+Allures!$AD16+Allures!$AH16+Allures!$AL16,MROUND(((((SUM($C$1,Repères!X16*10,Allures!$AN16  )/$C$1)-(INT(SUM($C$1,Repères!X16*10,Allures!$AN16  )/$C$1)))*$C$1)/10),0.5),IF(Y$2&lt;= Allures!$F16+Allures!$J16+Allures!$N16+Allures!$R16+Allures!$V16+Allures!$Z16+Allures!$AD16+Allures!$AH16+Allures!$AL16+Allures!$AP16,MROUND(((((SUM($C$1,Repères!X16*10,Allures!$AR16 )/$C$1)-(INT(SUM($C$1,X16*10,Allures!$AR16 )/$C$1)))*$C$1)/10),0.5), IF(Y$2&lt;= Allures!$F16+Allures!$J16+Allures!$N16+Allures!$R16+Allures!$V16+Allures!$Z16+Allures!$AD16+Allures!$AH16+Allures!$AL16+Allures!$AP16+Allures!$AT16,MROUND(((((SUM($C$1,Repères!X16*10,Allures!$AV16)/$C$1)-(INT(SUM($C$1,X16*10, Allures!$AV16)/$C$1)))*$C$1)/10),0.5), IF( Y$2&lt;= Allures!$F16+Allures!$J16+Allures!$N16+Allures!$R16+Allures!$V16+Allures!$Z16+Allures!$AD16+Allures!$AH16+Allures!$AL16+Allures!$AP16+Allures!$AT16+Allures!$AT16+Allures!$AX16,MROUND(((((SUM($C$1,Repères!X16*10,Allures!$AZ16  )/$C$1)-(INT(SUM($C$1,X16*10,Allures!$AZ16)/$C$1)))*$C$1)/10),0.5),""))))))))))))</f>
        <v/>
      </c>
      <c r="Z16" s="36" t="str">
        <f>IF(Z$2&lt;=Allures!$F16,MROUND((((((Allures!$H16*Z$2)/$C$1)-INT((Allures!$H16*Z$2)/$C$1))*$C$1)/10),0.5),IF(Z$2&lt;=Allures!$F16+Allures!$J16,MROUND(((((SUM($C$1,Y16*10,Allures!$L16)/$C$1)-(INT(SUM($C$1,Y16*10,Allures!$L16)/$C$1)))*$C$1)/10),0.5),IF(Z$2&lt;=Allures!$F16+Allures!$J16+Allures!$N16,MROUND(((((SUM($C$1,Y16*10,Allures!$P16)/$C$1)-(INT(SUM($C$1,Y16*10,Allures!$P16)/$C$1)))*$C$1)/10),0.5),IF(Z$2&lt;=Allures!$F16+Allures!$J16+Allures!$N16+Allures!$R16,MROUND(((((SUM($C$1,Y16*10,Allures!$T16)/$C$1)-(INT(SUM($C$1,Y16*10,Allures!$T16)/$C$1)))*$C$1)/10),0.5),IF(Z$2&lt;=Allures!$F16+Allures!$J16+Allures!$N16+Allures!$R16+Allures!$V16,MROUND(((((SUM($C$1,Y16*10,Allures!$X16)/$C$1)-(INT(SUM($C$1,Y16*10,Allures!$X16)/$C$1)))*$C$1)/10),0.5),IF(Z$2&lt;=Allures!$F16+Allures!$J16+Allures!$N16+Allures!$R16+Allures!$V16+Allures!$Z16,MROUND(((((SUM($C$1,Y16*10,Allures!$AB16)/$C$1)-(INT(SUM($C$1,Y16*10,Allures!$AB16)/$C$1)))*$C$1)/10),0.5),IF(Z$2&lt;= Allures!$F16+Allures!$J16+Allures!$N16+Allures!$R16+Allures!$V16+Allures!$Z16+Allures!$AD16,MROUND(((((SUM($C$1,Repères!Y16*10,Allures!$AF16)/$C$1)-(INT(SUM($C$1,Repères!Y16*10,Allures!$AF16)/$C$1)))*$C$1)/10),0.5),IF(Z$2&lt;=Allures!$F16+Allures!$J16+Allures!$N16+Allures!$R16+Allures!$V16+Allures!$Z16+Allures!$AD16+Allures!$AH16,MROUND(((((SUM($C$1,Repères!Y16*10,Allures!$AJ16)/$C$1)-(INT(SUM($C$1,Repères!Y16*10,Allures!$AJ16)/$C$1)))*$C$1)/10),0.5),IF(Z$2&lt;= Allures!$F16+Allures!$J16+Allures!$N16+Allures!$R16+Allures!$V16+Allures!$Z16+Allures!$AD16+Allures!$AH16+Allures!$AL16,MROUND(((((SUM($C$1,Repères!Y16*10,Allures!$AN16  )/$C$1)-(INT(SUM($C$1,Repères!Y16*10,Allures!$AN16  )/$C$1)))*$C$1)/10),0.5),IF(Z$2&lt;= Allures!$F16+Allures!$J16+Allures!$N16+Allures!$R16+Allures!$V16+Allures!$Z16+Allures!$AD16+Allures!$AH16+Allures!$AL16+Allures!$AP16,MROUND(((((SUM($C$1,Repères!Y16*10,Allures!$AR16 )/$C$1)-(INT(SUM($C$1,Y16*10,Allures!$AR16 )/$C$1)))*$C$1)/10),0.5), IF(Z$2&lt;= Allures!$F16+Allures!$J16+Allures!$N16+Allures!$R16+Allures!$V16+Allures!$Z16+Allures!$AD16+Allures!$AH16+Allures!$AL16+Allures!$AP16+Allures!$AT16,MROUND(((((SUM($C$1,Repères!Y16*10,Allures!$AV16)/$C$1)-(INT(SUM($C$1,Y16*10, Allures!$AV16)/$C$1)))*$C$1)/10),0.5), IF( Z$2&lt;= Allures!$F16+Allures!$J16+Allures!$N16+Allures!$R16+Allures!$V16+Allures!$Z16+Allures!$AD16+Allures!$AH16+Allures!$AL16+Allures!$AP16+Allures!$AT16+Allures!$AT16+Allures!$AX16,MROUND(((((SUM($C$1,Repères!Y16*10,Allures!$AZ16  )/$C$1)-(INT(SUM($C$1,Y16*10,Allures!$AZ16)/$C$1)))*$C$1)/10),0.5),""))))))))))))</f>
        <v/>
      </c>
      <c r="AA16" s="36" t="str">
        <f>IF(AA$2&lt;=Allures!$F16,MROUND((((((Allures!$H16*AA$2)/$C$1)-INT((Allures!$H16*AA$2)/$C$1))*$C$1)/10),0.5),IF(AA$2&lt;=Allures!$F16+Allures!$J16,MROUND(((((SUM($C$1,Z16*10,Allures!$L16)/$C$1)-(INT(SUM($C$1,Z16*10,Allures!$L16)/$C$1)))*$C$1)/10),0.5),IF(AA$2&lt;=Allures!$F16+Allures!$J16+Allures!$N16,MROUND(((((SUM($C$1,Z16*10,Allures!$P16)/$C$1)-(INT(SUM($C$1,Z16*10,Allures!$P16)/$C$1)))*$C$1)/10),0.5),IF(AA$2&lt;=Allures!$F16+Allures!$J16+Allures!$N16+Allures!$R16,MROUND(((((SUM($C$1,Z16*10,Allures!$T16)/$C$1)-(INT(SUM($C$1,Z16*10,Allures!$T16)/$C$1)))*$C$1)/10),0.5),IF(AA$2&lt;=Allures!$F16+Allures!$J16+Allures!$N16+Allures!$R16+Allures!$V16,MROUND(((((SUM($C$1,Z16*10,Allures!$X16)/$C$1)-(INT(SUM($C$1,Z16*10,Allures!$X16)/$C$1)))*$C$1)/10),0.5),IF(AA$2&lt;=Allures!$F16+Allures!$J16+Allures!$N16+Allures!$R16+Allures!$V16+Allures!$Z16,MROUND(((((SUM($C$1,Z16*10,Allures!$AB16)/$C$1)-(INT(SUM($C$1,Z16*10,Allures!$AB16)/$C$1)))*$C$1)/10),0.5),IF(AA$2&lt;= Allures!$F16+Allures!$J16+Allures!$N16+Allures!$R16+Allures!$V16+Allures!$Z16+Allures!$AD16,MROUND(((((SUM($C$1,Repères!Z16*10,Allures!$AF16)/$C$1)-(INT(SUM($C$1,Repères!Z16*10,Allures!$AF16)/$C$1)))*$C$1)/10),0.5),IF(AA$2&lt;=Allures!$F16+Allures!$J16+Allures!$N16+Allures!$R16+Allures!$V16+Allures!$Z16+Allures!$AD16+Allures!$AH16,MROUND(((((SUM($C$1,Repères!Z16*10,Allures!$AJ16)/$C$1)-(INT(SUM($C$1,Repères!Z16*10,Allures!$AJ16)/$C$1)))*$C$1)/10),0.5),IF(AA$2&lt;= Allures!$F16+Allures!$J16+Allures!$N16+Allures!$R16+Allures!$V16+Allures!$Z16+Allures!$AD16+Allures!$AH16+Allures!$AL16,MROUND(((((SUM($C$1,Repères!Z16*10,Allures!$AN16  )/$C$1)-(INT(SUM($C$1,Repères!Z16*10,Allures!$AN16  )/$C$1)))*$C$1)/10),0.5),IF(AA$2&lt;= Allures!$F16+Allures!$J16+Allures!$N16+Allures!$R16+Allures!$V16+Allures!$Z16+Allures!$AD16+Allures!$AH16+Allures!$AL16+Allures!$AP16,MROUND(((((SUM($C$1,Repères!Z16*10,Allures!$AR16 )/$C$1)-(INT(SUM($C$1,Z16*10,Allures!$AR16 )/$C$1)))*$C$1)/10),0.5), IF(AA$2&lt;= Allures!$F16+Allures!$J16+Allures!$N16+Allures!$R16+Allures!$V16+Allures!$Z16+Allures!$AD16+Allures!$AH16+Allures!$AL16+Allures!$AP16+Allures!$AT16,MROUND(((((SUM($C$1,Repères!Z16*10,Allures!$AV16)/$C$1)-(INT(SUM($C$1,Z16*10, Allures!$AV16)/$C$1)))*$C$1)/10),0.5), IF( AA$2&lt;= Allures!$F16+Allures!$J16+Allures!$N16+Allures!$R16+Allures!$V16+Allures!$Z16+Allures!$AD16+Allures!$AH16+Allures!$AL16+Allures!$AP16+Allures!$AT16+Allures!$AT16+Allures!$AX16,MROUND(((((SUM($C$1,Repères!Z16*10,Allures!$AZ16  )/$C$1)-(INT(SUM($C$1,Z16*10,Allures!$AZ16)/$C$1)))*$C$1)/10),0.5),""))))))))))))</f>
        <v/>
      </c>
      <c r="AB16" s="36" t="str">
        <f>IF(AB$2&lt;=Allures!$F16,MROUND((((((Allures!$H16*AB$2)/$C$1)-INT((Allures!$H16*AB$2)/$C$1))*$C$1)/10),0.5),IF(AB$2&lt;=Allures!$F16+Allures!$J16,MROUND(((((SUM($C$1,AA16*10,Allures!$L16)/$C$1)-(INT(SUM($C$1,AA16*10,Allures!$L16)/$C$1)))*$C$1)/10),0.5),IF(AB$2&lt;=Allures!$F16+Allures!$J16+Allures!$N16,MROUND(((((SUM($C$1,AA16*10,Allures!$P16)/$C$1)-(INT(SUM($C$1,AA16*10,Allures!$P16)/$C$1)))*$C$1)/10),0.5),IF(AB$2&lt;=Allures!$F16+Allures!$J16+Allures!$N16+Allures!$R16,MROUND(((((SUM($C$1,AA16*10,Allures!$T16)/$C$1)-(INT(SUM($C$1,AA16*10,Allures!$T16)/$C$1)))*$C$1)/10),0.5),IF(AB$2&lt;=Allures!$F16+Allures!$J16+Allures!$N16+Allures!$R16+Allures!$V16,MROUND(((((SUM($C$1,AA16*10,Allures!$X16)/$C$1)-(INT(SUM($C$1,AA16*10,Allures!$X16)/$C$1)))*$C$1)/10),0.5),IF(AB$2&lt;=Allures!$F16+Allures!$J16+Allures!$N16+Allures!$R16+Allures!$V16+Allures!$Z16,MROUND(((((SUM($C$1,AA16*10,Allures!$AB16)/$C$1)-(INT(SUM($C$1,AA16*10,Allures!$AB16)/$C$1)))*$C$1)/10),0.5),IF(AB$2&lt;= Allures!$F16+Allures!$J16+Allures!$N16+Allures!$R16+Allures!$V16+Allures!$Z16+Allures!$AD16,MROUND(((((SUM($C$1,Repères!AA16*10,Allures!$AF16)/$C$1)-(INT(SUM($C$1,Repères!AA16*10,Allures!$AF16)/$C$1)))*$C$1)/10),0.5),IF(AB$2&lt;=Allures!$F16+Allures!$J16+Allures!$N16+Allures!$R16+Allures!$V16+Allures!$Z16+Allures!$AD16+Allures!$AH16,MROUND(((((SUM($C$1,Repères!AA16*10,Allures!$AJ16)/$C$1)-(INT(SUM($C$1,Repères!AA16*10,Allures!$AJ16)/$C$1)))*$C$1)/10),0.5),IF(AB$2&lt;= Allures!$F16+Allures!$J16+Allures!$N16+Allures!$R16+Allures!$V16+Allures!$Z16+Allures!$AD16+Allures!$AH16+Allures!$AL16,MROUND(((((SUM($C$1,Repères!AA16*10,Allures!$AN16  )/$C$1)-(INT(SUM($C$1,Repères!AA16*10,Allures!$AN16  )/$C$1)))*$C$1)/10),0.5),IF(AB$2&lt;= Allures!$F16+Allures!$J16+Allures!$N16+Allures!$R16+Allures!$V16+Allures!$Z16+Allures!$AD16+Allures!$AH16+Allures!$AL16+Allures!$AP16,MROUND(((((SUM($C$1,Repères!AA16*10,Allures!$AR16 )/$C$1)-(INT(SUM($C$1,AA16*10,Allures!$AR16 )/$C$1)))*$C$1)/10),0.5), IF(AB$2&lt;= Allures!$F16+Allures!$J16+Allures!$N16+Allures!$R16+Allures!$V16+Allures!$Z16+Allures!$AD16+Allures!$AH16+Allures!$AL16+Allures!$AP16+Allures!$AT16,MROUND(((((SUM($C$1,Repères!AA16*10,Allures!$AV16)/$C$1)-(INT(SUM($C$1,AA16*10, Allures!$AV16)/$C$1)))*$C$1)/10),0.5), IF( AB$2&lt;= Allures!$F16+Allures!$J16+Allures!$N16+Allures!$R16+Allures!$V16+Allures!$Z16+Allures!$AD16+Allures!$AH16+Allures!$AL16+Allures!$AP16+Allures!$AT16+Allures!$AT16+Allures!$AX16,MROUND(((((SUM($C$1,Repères!AA16*10,Allures!$AZ16  )/$C$1)-(INT(SUM($C$1,AA16*10,Allures!$AZ16)/$C$1)))*$C$1)/10),0.5),""))))))))))))</f>
        <v/>
      </c>
      <c r="AC16" s="36" t="str">
        <f>IF(AC$2&lt;=Allures!$F16,MROUND((((((Allures!$H16*AC$2)/$C$1)-INT((Allures!$H16*AC$2)/$C$1))*$C$1)/10),0.5),IF(AC$2&lt;=Allures!$F16+Allures!$J16,MROUND(((((SUM($C$1,AB16*10,Allures!$L16)/$C$1)-(INT(SUM($C$1,AB16*10,Allures!$L16)/$C$1)))*$C$1)/10),0.5),IF(AC$2&lt;=Allures!$F16+Allures!$J16+Allures!$N16,MROUND(((((SUM($C$1,AB16*10,Allures!$P16)/$C$1)-(INT(SUM($C$1,AB16*10,Allures!$P16)/$C$1)))*$C$1)/10),0.5),IF(AC$2&lt;=Allures!$F16+Allures!$J16+Allures!$N16+Allures!$R16,MROUND(((((SUM($C$1,AB16*10,Allures!$T16)/$C$1)-(INT(SUM($C$1,AB16*10,Allures!$T16)/$C$1)))*$C$1)/10),0.5),IF(AC$2&lt;=Allures!$F16+Allures!$J16+Allures!$N16+Allures!$R16+Allures!$V16,MROUND(((((SUM($C$1,AB16*10,Allures!$X16)/$C$1)-(INT(SUM($C$1,AB16*10,Allures!$X16)/$C$1)))*$C$1)/10),0.5),IF(AC$2&lt;=Allures!$F16+Allures!$J16+Allures!$N16+Allures!$R16+Allures!$V16+Allures!$Z16,MROUND(((((SUM($C$1,AB16*10,Allures!$AB16)/$C$1)-(INT(SUM($C$1,AB16*10,Allures!$AB16)/$C$1)))*$C$1)/10),0.5),IF(AC$2&lt;= Allures!$F16+Allures!$J16+Allures!$N16+Allures!$R16+Allures!$V16+Allures!$Z16+Allures!$AD16,MROUND(((((SUM($C$1,Repères!AB16*10,Allures!$AF16)/$C$1)-(INT(SUM($C$1,Repères!AB16*10,Allures!$AF16)/$C$1)))*$C$1)/10),0.5),IF(AC$2&lt;=Allures!$F16+Allures!$J16+Allures!$N16+Allures!$R16+Allures!$V16+Allures!$Z16+Allures!$AD16+Allures!$AH16,MROUND(((((SUM($C$1,Repères!AB16*10,Allures!$AJ16)/$C$1)-(INT(SUM($C$1,Repères!AB16*10,Allures!$AJ16)/$C$1)))*$C$1)/10),0.5),IF(AC$2&lt;= Allures!$F16+Allures!$J16+Allures!$N16+Allures!$R16+Allures!$V16+Allures!$Z16+Allures!$AD16+Allures!$AH16+Allures!$AL16,MROUND(((((SUM($C$1,Repères!AB16*10,Allures!$AN16  )/$C$1)-(INT(SUM($C$1,Repères!AB16*10,Allures!$AN16  )/$C$1)))*$C$1)/10),0.5),IF(AC$2&lt;= Allures!$F16+Allures!$J16+Allures!$N16+Allures!$R16+Allures!$V16+Allures!$Z16+Allures!$AD16+Allures!$AH16+Allures!$AL16+Allures!$AP16,MROUND(((((SUM($C$1,Repères!AB16*10,Allures!$AR16 )/$C$1)-(INT(SUM($C$1,AB16*10,Allures!$AR16 )/$C$1)))*$C$1)/10),0.5), IF(AC$2&lt;= Allures!$F16+Allures!$J16+Allures!$N16+Allures!$R16+Allures!$V16+Allures!$Z16+Allures!$AD16+Allures!$AH16+Allures!$AL16+Allures!$AP16+Allures!$AT16,MROUND(((((SUM($C$1,Repères!AB16*10,Allures!$AV16)/$C$1)-(INT(SUM($C$1,AB16*10, Allures!$AV16)/$C$1)))*$C$1)/10),0.5), IF( AC$2&lt;= Allures!$F16+Allures!$J16+Allures!$N16+Allures!$R16+Allures!$V16+Allures!$Z16+Allures!$AD16+Allures!$AH16+Allures!$AL16+Allures!$AP16+Allures!$AT16+Allures!$AT16+Allures!$AX16,MROUND(((((SUM($C$1,Repères!AB16*10,Allures!$AZ16  )/$C$1)-(INT(SUM($C$1,AB16*10,Allures!$AZ16)/$C$1)))*$C$1)/10),0.5),""))))))))))))</f>
        <v/>
      </c>
      <c r="AD16" s="36" t="str">
        <f>IF(AD$2&lt;=Allures!$F16,MROUND((((((Allures!$H16*AD$2)/$C$1)-INT((Allures!$H16*AD$2)/$C$1))*$C$1)/10),0.5),IF(AD$2&lt;=Allures!$F16+Allures!$J16,MROUND(((((SUM($C$1,AC16*10,Allures!$L16)/$C$1)-(INT(SUM($C$1,AC16*10,Allures!$L16)/$C$1)))*$C$1)/10),0.5),IF(AD$2&lt;=Allures!$F16+Allures!$J16+Allures!$N16,MROUND(((((SUM($C$1,AC16*10,Allures!$P16)/$C$1)-(INT(SUM($C$1,AC16*10,Allures!$P16)/$C$1)))*$C$1)/10),0.5),IF(AD$2&lt;=Allures!$F16+Allures!$J16+Allures!$N16+Allures!$R16,MROUND(((((SUM($C$1,AC16*10,Allures!$T16)/$C$1)-(INT(SUM($C$1,AC16*10,Allures!$T16)/$C$1)))*$C$1)/10),0.5),IF(AD$2&lt;=Allures!$F16+Allures!$J16+Allures!$N16+Allures!$R16+Allures!$V16,MROUND(((((SUM($C$1,AC16*10,Allures!$X16)/$C$1)-(INT(SUM($C$1,AC16*10,Allures!$X16)/$C$1)))*$C$1)/10),0.5),IF(AD$2&lt;=Allures!$F16+Allures!$J16+Allures!$N16+Allures!$R16+Allures!$V16+Allures!$Z16,MROUND(((((SUM($C$1,AC16*10,Allures!$AB16)/$C$1)-(INT(SUM($C$1,AC16*10,Allures!$AB16)/$C$1)))*$C$1)/10),0.5),IF(AD$2&lt;= Allures!$F16+Allures!$J16+Allures!$N16+Allures!$R16+Allures!$V16+Allures!$Z16+Allures!$AD16,MROUND(((((SUM($C$1,Repères!AC16*10,Allures!$AF16)/$C$1)-(INT(SUM($C$1,Repères!AC16*10,Allures!$AF16)/$C$1)))*$C$1)/10),0.5),IF(AD$2&lt;=Allures!$F16+Allures!$J16+Allures!$N16+Allures!$R16+Allures!$V16+Allures!$Z16+Allures!$AD16+Allures!$AH16,MROUND(((((SUM($C$1,Repères!AC16*10,Allures!$AJ16)/$C$1)-(INT(SUM($C$1,Repères!AC16*10,Allures!$AJ16)/$C$1)))*$C$1)/10),0.5),IF(AD$2&lt;= Allures!$F16+Allures!$J16+Allures!$N16+Allures!$R16+Allures!$V16+Allures!$Z16+Allures!$AD16+Allures!$AH16+Allures!$AL16,MROUND(((((SUM($C$1,Repères!AC16*10,Allures!$AN16  )/$C$1)-(INT(SUM($C$1,Repères!AC16*10,Allures!$AN16  )/$C$1)))*$C$1)/10),0.5),IF(AD$2&lt;= Allures!$F16+Allures!$J16+Allures!$N16+Allures!$R16+Allures!$V16+Allures!$Z16+Allures!$AD16+Allures!$AH16+Allures!$AL16+Allures!$AP16,MROUND(((((SUM($C$1,Repères!AC16*10,Allures!$AR16 )/$C$1)-(INT(SUM($C$1,AC16*10,Allures!$AR16 )/$C$1)))*$C$1)/10),0.5), IF(AD$2&lt;= Allures!$F16+Allures!$J16+Allures!$N16+Allures!$R16+Allures!$V16+Allures!$Z16+Allures!$AD16+Allures!$AH16+Allures!$AL16+Allures!$AP16+Allures!$AT16,MROUND(((((SUM($C$1,Repères!AC16*10,Allures!$AV16)/$C$1)-(INT(SUM($C$1,AC16*10, Allures!$AV16)/$C$1)))*$C$1)/10),0.5), IF( AD$2&lt;= Allures!$F16+Allures!$J16+Allures!$N16+Allures!$R16+Allures!$V16+Allures!$Z16+Allures!$AD16+Allures!$AH16+Allures!$AL16+Allures!$AP16+Allures!$AT16+Allures!$AT16+Allures!$AX16,MROUND(((((SUM($C$1,Repères!AC16*10,Allures!$AZ16  )/$C$1)-(INT(SUM($C$1,AC16*10,Allures!$AZ16)/$C$1)))*$C$1)/10),0.5),""))))))))))))</f>
        <v/>
      </c>
      <c r="AE16" s="36" t="str">
        <f>IF(AE$2&lt;=Allures!$F16,MROUND((((((Allures!$H16*AE$2)/$C$1)-INT((Allures!$H16*AE$2)/$C$1))*$C$1)/10),0.5),IF(AE$2&lt;=Allures!$F16+Allures!$J16,MROUND(((((SUM($C$1,AD16*10,Allures!$L16)/$C$1)-(INT(SUM($C$1,AD16*10,Allures!$L16)/$C$1)))*$C$1)/10),0.5),IF(AE$2&lt;=Allures!$F16+Allures!$J16+Allures!$N16,MROUND(((((SUM($C$1,AD16*10,Allures!$P16)/$C$1)-(INT(SUM($C$1,AD16*10,Allures!$P16)/$C$1)))*$C$1)/10),0.5),IF(AE$2&lt;=Allures!$F16+Allures!$J16+Allures!$N16+Allures!$R16,MROUND(((((SUM($C$1,AD16*10,Allures!$T16)/$C$1)-(INT(SUM($C$1,AD16*10,Allures!$T16)/$C$1)))*$C$1)/10),0.5),IF(AE$2&lt;=Allures!$F16+Allures!$J16+Allures!$N16+Allures!$R16+Allures!$V16,MROUND(((((SUM($C$1,AD16*10,Allures!$X16)/$C$1)-(INT(SUM($C$1,AD16*10,Allures!$X16)/$C$1)))*$C$1)/10),0.5),IF(AE$2&lt;=Allures!$F16+Allures!$J16+Allures!$N16+Allures!$R16+Allures!$V16+Allures!$Z16,MROUND(((((SUM($C$1,AD16*10,Allures!$AB16)/$C$1)-(INT(SUM($C$1,AD16*10,Allures!$AB16)/$C$1)))*$C$1)/10),0.5),IF(AE$2&lt;= Allures!$F16+Allures!$J16+Allures!$N16+Allures!$R16+Allures!$V16+Allures!$Z16+Allures!$AD16,MROUND(((((SUM($C$1,Repères!AD16*10,Allures!$AF16)/$C$1)-(INT(SUM($C$1,Repères!AD16*10,Allures!$AF16)/$C$1)))*$C$1)/10),0.5),IF(AE$2&lt;=Allures!$F16+Allures!$J16+Allures!$N16+Allures!$R16+Allures!$V16+Allures!$Z16+Allures!$AD16+Allures!$AH16,MROUND(((((SUM($C$1,Repères!AD16*10,Allures!$AJ16)/$C$1)-(INT(SUM($C$1,Repères!AD16*10,Allures!$AJ16)/$C$1)))*$C$1)/10),0.5),IF(AE$2&lt;= Allures!$F16+Allures!$J16+Allures!$N16+Allures!$R16+Allures!$V16+Allures!$Z16+Allures!$AD16+Allures!$AH16+Allures!$AL16,MROUND(((((SUM($C$1,Repères!AD16*10,Allures!$AN16  )/$C$1)-(INT(SUM($C$1,Repères!AD16*10,Allures!$AN16  )/$C$1)))*$C$1)/10),0.5),IF(AE$2&lt;= Allures!$F16+Allures!$J16+Allures!$N16+Allures!$R16+Allures!$V16+Allures!$Z16+Allures!$AD16+Allures!$AH16+Allures!$AL16+Allures!$AP16,MROUND(((((SUM($C$1,Repères!AD16*10,Allures!$AR16 )/$C$1)-(INT(SUM($C$1,AD16*10,Allures!$AR16 )/$C$1)))*$C$1)/10),0.5), IF(AE$2&lt;= Allures!$F16+Allures!$J16+Allures!$N16+Allures!$R16+Allures!$V16+Allures!$Z16+Allures!$AD16+Allures!$AH16+Allures!$AL16+Allures!$AP16+Allures!$AT16,MROUND(((((SUM($C$1,Repères!AD16*10,Allures!$AV16)/$C$1)-(INT(SUM($C$1,AD16*10, Allures!$AV16)/$C$1)))*$C$1)/10),0.5), IF( AE$2&lt;= Allures!$F16+Allures!$J16+Allures!$N16+Allures!$R16+Allures!$V16+Allures!$Z16+Allures!$AD16+Allures!$AH16+Allures!$AL16+Allures!$AP16+Allures!$AT16+Allures!$AT16+Allures!$AX16,MROUND(((((SUM($C$1,Repères!AD16*10,Allures!$AZ16  )/$C$1)-(INT(SUM($C$1,AD16*10,Allures!$AZ16)/$C$1)))*$C$1)/10),0.5),""))))))))))))</f>
        <v/>
      </c>
      <c r="AF16" s="36" t="str">
        <f>IF(AF$2&lt;=Allures!$F16,MROUND((((((Allures!$H16*AF$2)/$C$1)-INT((Allures!$H16*AF$2)/$C$1))*$C$1)/10),0.5),IF(AF$2&lt;=Allures!$F16+Allures!$J16,MROUND(((((SUM($C$1,AE16*10,Allures!$L16)/$C$1)-(INT(SUM($C$1,AE16*10,Allures!$L16)/$C$1)))*$C$1)/10),0.5),IF(AF$2&lt;=Allures!$F16+Allures!$J16+Allures!$N16,MROUND(((((SUM($C$1,AE16*10,Allures!$P16)/$C$1)-(INT(SUM($C$1,AE16*10,Allures!$P16)/$C$1)))*$C$1)/10),0.5),IF(AF$2&lt;=Allures!$F16+Allures!$J16+Allures!$N16+Allures!$R16,MROUND(((((SUM($C$1,AE16*10,Allures!$T16)/$C$1)-(INT(SUM($C$1,AE16*10,Allures!$T16)/$C$1)))*$C$1)/10),0.5),IF(AF$2&lt;=Allures!$F16+Allures!$J16+Allures!$N16+Allures!$R16+Allures!$V16,MROUND(((((SUM($C$1,AE16*10,Allures!$X16)/$C$1)-(INT(SUM($C$1,AE16*10,Allures!$X16)/$C$1)))*$C$1)/10),0.5),IF(AF$2&lt;=Allures!$F16+Allures!$J16+Allures!$N16+Allures!$R16+Allures!$V16+Allures!$Z16,MROUND(((((SUM($C$1,AE16*10,Allures!$AB16)/$C$1)-(INT(SUM($C$1,AE16*10,Allures!$AB16)/$C$1)))*$C$1)/10),0.5),IF(AF$2&lt;= Allures!$F16+Allures!$J16+Allures!$N16+Allures!$R16+Allures!$V16+Allures!$Z16+Allures!$AD16,MROUND(((((SUM($C$1,Repères!AE16*10,Allures!$AF16)/$C$1)-(INT(SUM($C$1,Repères!AE16*10,Allures!$AF16)/$C$1)))*$C$1)/10),0.5),IF(AF$2&lt;=Allures!$F16+Allures!$J16+Allures!$N16+Allures!$R16+Allures!$V16+Allures!$Z16+Allures!$AD16+Allures!$AH16,MROUND(((((SUM($C$1,Repères!AE16*10,Allures!$AJ16)/$C$1)-(INT(SUM($C$1,Repères!AE16*10,Allures!$AJ16)/$C$1)))*$C$1)/10),0.5),IF(AF$2&lt;= Allures!$F16+Allures!$J16+Allures!$N16+Allures!$R16+Allures!$V16+Allures!$Z16+Allures!$AD16+Allures!$AH16+Allures!$AL16,MROUND(((((SUM($C$1,Repères!AE16*10,Allures!$AN16  )/$C$1)-(INT(SUM($C$1,Repères!AE16*10,Allures!$AN16  )/$C$1)))*$C$1)/10),0.5),IF(AF$2&lt;= Allures!$F16+Allures!$J16+Allures!$N16+Allures!$R16+Allures!$V16+Allures!$Z16+Allures!$AD16+Allures!$AH16+Allures!$AL16+Allures!$AP16,MROUND(((((SUM($C$1,Repères!AE16*10,Allures!$AR16 )/$C$1)-(INT(SUM($C$1,AE16*10,Allures!$AR16 )/$C$1)))*$C$1)/10),0.5), IF(AF$2&lt;= Allures!$F16+Allures!$J16+Allures!$N16+Allures!$R16+Allures!$V16+Allures!$Z16+Allures!$AD16+Allures!$AH16+Allures!$AL16+Allures!$AP16+Allures!$AT16,MROUND(((((SUM($C$1,Repères!AE16*10,Allures!$AV16)/$C$1)-(INT(SUM($C$1,AE16*10, Allures!$AV16)/$C$1)))*$C$1)/10),0.5), IF( AF$2&lt;= Allures!$F16+Allures!$J16+Allures!$N16+Allures!$R16+Allures!$V16+Allures!$Z16+Allures!$AD16+Allures!$AH16+Allures!$AL16+Allures!$AP16+Allures!$AT16+Allures!$AT16+Allures!$AX16,MROUND(((((SUM($C$1,Repères!AE16*10,Allures!$AZ16  )/$C$1)-(INT(SUM($C$1,AE16*10,Allures!$AZ16)/$C$1)))*$C$1)/10),0.5),""))))))))))))</f>
        <v/>
      </c>
      <c r="AG16" s="36" t="str">
        <f>IF(AG$2&lt;=Allures!$F16,MROUND((((((Allures!$H16*AG$2)/$C$1)-INT((Allures!$H16*AG$2)/$C$1))*$C$1)/10),0.5),IF(AG$2&lt;=Allures!$F16+Allures!$J16,MROUND(((((SUM($C$1,AF16*10,Allures!$L16)/$C$1)-(INT(SUM($C$1,AF16*10,Allures!$L16)/$C$1)))*$C$1)/10),0.5),IF(AG$2&lt;=Allures!$F16+Allures!$J16+Allures!$N16,MROUND(((((SUM($C$1,AF16*10,Allures!$P16)/$C$1)-(INT(SUM($C$1,AF16*10,Allures!$P16)/$C$1)))*$C$1)/10),0.5),IF(AG$2&lt;=Allures!$F16+Allures!$J16+Allures!$N16+Allures!$R16,MROUND(((((SUM($C$1,AF16*10,Allures!$T16)/$C$1)-(INT(SUM($C$1,AF16*10,Allures!$T16)/$C$1)))*$C$1)/10),0.5),IF(AG$2&lt;=Allures!$F16+Allures!$J16+Allures!$N16+Allures!$R16+Allures!$V16,MROUND(((((SUM($C$1,AF16*10,Allures!$X16)/$C$1)-(INT(SUM($C$1,AF16*10,Allures!$X16)/$C$1)))*$C$1)/10),0.5),IF(AG$2&lt;=Allures!$F16+Allures!$J16+Allures!$N16+Allures!$R16+Allures!$V16+Allures!$Z16,MROUND(((((SUM($C$1,AF16*10,Allures!$AB16)/$C$1)-(INT(SUM($C$1,AF16*10,Allures!$AB16)/$C$1)))*$C$1)/10),0.5),IF(AG$2&lt;= Allures!$F16+Allures!$J16+Allures!$N16+Allures!$R16+Allures!$V16+Allures!$Z16+Allures!$AD16,MROUND(((((SUM($C$1,Repères!AF16*10,Allures!$AF16)/$C$1)-(INT(SUM($C$1,Repères!AF16*10,Allures!$AF16)/$C$1)))*$C$1)/10),0.5),IF(AG$2&lt;=Allures!$F16+Allures!$J16+Allures!$N16+Allures!$R16+Allures!$V16+Allures!$Z16+Allures!$AD16+Allures!$AH16,MROUND(((((SUM($C$1,Repères!AF16*10,Allures!$AJ16)/$C$1)-(INT(SUM($C$1,Repères!AF16*10,Allures!$AJ16)/$C$1)))*$C$1)/10),0.5),IF(AG$2&lt;= Allures!$F16+Allures!$J16+Allures!$N16+Allures!$R16+Allures!$V16+Allures!$Z16+Allures!$AD16+Allures!$AH16+Allures!$AL16,MROUND(((((SUM($C$1,Repères!AF16*10,Allures!$AN16  )/$C$1)-(INT(SUM($C$1,Repères!AF16*10,Allures!$AN16  )/$C$1)))*$C$1)/10),0.5),IF(AG$2&lt;= Allures!$F16+Allures!$J16+Allures!$N16+Allures!$R16+Allures!$V16+Allures!$Z16+Allures!$AD16+Allures!$AH16+Allures!$AL16+Allures!$AP16,MROUND(((((SUM($C$1,Repères!AF16*10,Allures!$AR16 )/$C$1)-(INT(SUM($C$1,AF16*10,Allures!$AR16 )/$C$1)))*$C$1)/10),0.5), IF(AG$2&lt;= Allures!$F16+Allures!$J16+Allures!$N16+Allures!$R16+Allures!$V16+Allures!$Z16+Allures!$AD16+Allures!$AH16+Allures!$AL16+Allures!$AP16+Allures!$AT16,MROUND(((((SUM($C$1,Repères!AF16*10,Allures!$AV16)/$C$1)-(INT(SUM($C$1,AF16*10, Allures!$AV16)/$C$1)))*$C$1)/10),0.5), IF( AG$2&lt;= Allures!$F16+Allures!$J16+Allures!$N16+Allures!$R16+Allures!$V16+Allures!$Z16+Allures!$AD16+Allures!$AH16+Allures!$AL16+Allures!$AP16+Allures!$AT16+Allures!$AT16+Allures!$AX16,MROUND(((((SUM($C$1,Repères!AF16*10,Allures!$AZ16  )/$C$1)-(INT(SUM($C$1,AF16*10,Allures!$AZ16)/$C$1)))*$C$1)/10),0.5),""))))))))))))</f>
        <v/>
      </c>
    </row>
    <row r="17" spans="1:33" x14ac:dyDescent="0.25">
      <c r="A17" s="8">
        <v>15</v>
      </c>
      <c r="B17" s="37" t="str">
        <f>IF(Allures!B17="","",Allures!B17)</f>
        <v/>
      </c>
      <c r="C17" s="37" t="str">
        <f>IF(Allures!C17="","",Allures!C17)</f>
        <v/>
      </c>
      <c r="D17" s="38" t="str">
        <f>IF(Allures!H17="","",MROUND((Allures!H17/10),0.5))</f>
        <v/>
      </c>
      <c r="E17" s="38" t="str">
        <f>IF(E$2&lt;=Allures!$F17,MROUND((((((Allures!$H17*E$2)/$C$1)-INT((Allures!$H17*E$2)/$C$1))*$C$1)/10),0.5),IF(E$2&lt;=Allures!$F17+Allures!$J17,MROUND(((((SUM($C$1,D17*10,Allures!$L17)/$C$1)-(INT(SUM($C$1,D17*10,Allures!$L17)/$C$1)))*$C$1)/10),0.5),IF(E$2&lt;=Allures!$F17+Allures!$J17+Allures!$N17,MROUND(((((SUM($C$1,D17*10,Allures!$P17)/$C$1)-(INT(SUM($C$1,D17*10,Allures!$P17)/$C$1)))*$C$1)/10),0.5),IF(E$2&lt;=Allures!$F17+Allures!$J17+Allures!$N17+Allures!$R17,MROUND(((((SUM($C$1,D17*10,Allures!$T17)/$C$1)-(INT(SUM($C$1,D17*10,Allures!$T17)/$C$1)))*$C$1)/10),0.5),IF(E$2&lt;=Allures!$F17+Allures!$J17+Allures!$N17+Allures!$R17+Allures!$V17,MROUND(((((SUM($C$1,D17*10,Allures!$X17)/$C$1)-(INT(SUM($C$1,D17*10,Allures!$X17)/$C$1)))*$C$1)/10),0.5),IF(E$2&lt;=Allures!$F17+Allures!$J17+Allures!$N17+Allures!$R17+Allures!$V17+Allures!$Z17,MROUND(((((SUM($C$1,D17*10,Allures!$AB17)/$C$1)-(INT(SUM($C$1,D17*10,Allures!$AB17)/$C$1)))*$C$1)/10),0.5),IF(E$2&lt;= Allures!$F17+Allures!$J17+Allures!$N17+Allures!$R17+Allures!$V17+Allures!$Z17+Allures!$AD17,MROUND(((((SUM($C$1,Repères!D17*10,Allures!$AF17)/$C$1)-(INT(SUM($C$1,Repères!D17*10,Allures!$AF17)/$C$1)))*$C$1)/10),0.5),IF(E$2&lt;=Allures!$F17+Allures!$J17+Allures!$N17+Allures!$R17+Allures!$V17+Allures!$Z17+Allures!$AD17+Allures!$AH17,MROUND(((((SUM($C$1,Repères!D17*10,Allures!$AJ17)/$C$1)-(INT(SUM($C$1,Repères!D17*10,Allures!$AJ17)/$C$1)))*$C$1)/10),0.5),IF(E$2&lt;= Allures!$F17+Allures!$J17+Allures!$N17+Allures!$R17+Allures!$V17+Allures!$Z17+Allures!$AD17+Allures!$AH17+Allures!$AL17,MROUND(((((SUM($C$1,Repères!D17*10,Allures!$AN17  )/$C$1)-(INT(SUM($C$1,Repères!D17*10,Allures!$AN17  )/$C$1)))*$C$1)/10),0.5),IF(E$2&lt;= Allures!$F17+Allures!$J17+Allures!$N17+Allures!$R17+Allures!$V17+Allures!$Z17+Allures!$AD17+Allures!$AH17+Allures!$AL17+Allures!$AP17,MROUND(((((SUM($C$1,Repères!D17*10,Allures!$AR17 )/$C$1)-(INT(SUM($C$1,D17*10,Allures!$AR17 )/$C$1)))*$C$1)/10),0.5), IF(E$2&lt;= Allures!$F17+Allures!$J17+Allures!$N17+Allures!$R17+Allures!$V17+Allures!$Z17+Allures!$AD17+Allures!$AH17+Allures!$AL17+Allures!$AP17+Allures!$AT17,MROUND(((((SUM($C$1,Repères!D17*10,Allures!$AV17)/$C$1)-(INT(SUM($C$1,D17*10, Allures!$AV17)/$C$1)))*$C$1)/10),0.5), IF( E$2&lt;= Allures!$F17+Allures!$J17+Allures!$N17+Allures!$R17+Allures!$V17+Allures!$Z17+Allures!$AD17+Allures!$AH17+Allures!$AL17+Allures!$AP17+Allures!$AT17+Allures!$AT17+Allures!$AX17,MROUND(((((SUM($C$1,Repères!D17*10,Allures!$AZ17  )/$C$1)-(INT(SUM($C$1,D17*10,Allures!$AZ17)/$C$1)))*$C$1)/10),0.5),""))))))))))))</f>
        <v/>
      </c>
      <c r="F17" s="38" t="str">
        <f>IF(F$2&lt;=Allures!$F17,MROUND((((((Allures!$H17*F$2)/$C$1)-INT((Allures!$H17*F$2)/$C$1))*$C$1)/10),0.5),IF(F$2&lt;=Allures!$F17+Allures!$J17,MROUND(((((SUM($C$1,E17*10,Allures!$L17)/$C$1)-(INT(SUM($C$1,E17*10,Allures!$L17)/$C$1)))*$C$1)/10),0.5),IF(F$2&lt;=Allures!$F17+Allures!$J17+Allures!$N17,MROUND(((((SUM($C$1,E17*10,Allures!$P17)/$C$1)-(INT(SUM($C$1,E17*10,Allures!$P17)/$C$1)))*$C$1)/10),0.5),IF(F$2&lt;=Allures!$F17+Allures!$J17+Allures!$N17+Allures!$R17,MROUND(((((SUM($C$1,E17*10,Allures!$T17)/$C$1)-(INT(SUM($C$1,E17*10,Allures!$T17)/$C$1)))*$C$1)/10),0.5),IF(F$2&lt;=Allures!$F17+Allures!$J17+Allures!$N17+Allures!$R17+Allures!$V17,MROUND(((((SUM($C$1,E17*10,Allures!$X17)/$C$1)-(INT(SUM($C$1,E17*10,Allures!$X17)/$C$1)))*$C$1)/10),0.5),IF(F$2&lt;=Allures!$F17+Allures!$J17+Allures!$N17+Allures!$R17+Allures!$V17+Allures!$Z17,MROUND(((((SUM($C$1,E17*10,Allures!$AB17)/$C$1)-(INT(SUM($C$1,E17*10,Allures!$AB17)/$C$1)))*$C$1)/10),0.5),IF(F$2&lt;= Allures!$F17+Allures!$J17+Allures!$N17+Allures!$R17+Allures!$V17+Allures!$Z17+Allures!$AD17,MROUND(((((SUM($C$1,Repères!E17*10,Allures!$AF17)/$C$1)-(INT(SUM($C$1,Repères!E17*10,Allures!$AF17)/$C$1)))*$C$1)/10),0.5),IF(F$2&lt;=Allures!$F17+Allures!$J17+Allures!$N17+Allures!$R17+Allures!$V17+Allures!$Z17+Allures!$AD17+Allures!$AH17,MROUND(((((SUM($C$1,Repères!E17*10,Allures!$AJ17)/$C$1)-(INT(SUM($C$1,Repères!E17*10,Allures!$AJ17)/$C$1)))*$C$1)/10),0.5),IF(F$2&lt;= Allures!$F17+Allures!$J17+Allures!$N17+Allures!$R17+Allures!$V17+Allures!$Z17+Allures!$AD17+Allures!$AH17+Allures!$AL17,MROUND(((((SUM($C$1,Repères!E17*10,Allures!$AN17  )/$C$1)-(INT(SUM($C$1,Repères!E17*10,Allures!$AN17  )/$C$1)))*$C$1)/10),0.5),IF(F$2&lt;= Allures!$F17+Allures!$J17+Allures!$N17+Allures!$R17+Allures!$V17+Allures!$Z17+Allures!$AD17+Allures!$AH17+Allures!$AL17+Allures!$AP17,MROUND(((((SUM($C$1,Repères!E17*10,Allures!$AR17 )/$C$1)-(INT(SUM($C$1,E17*10,Allures!$AR17 )/$C$1)))*$C$1)/10),0.5), IF(F$2&lt;= Allures!$F17+Allures!$J17+Allures!$N17+Allures!$R17+Allures!$V17+Allures!$Z17+Allures!$AD17+Allures!$AH17+Allures!$AL17+Allures!$AP17+Allures!$AT17,MROUND(((((SUM($C$1,Repères!E17*10,Allures!$AV17)/$C$1)-(INT(SUM($C$1,E17*10, Allures!$AV17)/$C$1)))*$C$1)/10),0.5), IF( F$2&lt;= Allures!$F17+Allures!$J17+Allures!$N17+Allures!$R17+Allures!$V17+Allures!$Z17+Allures!$AD17+Allures!$AH17+Allures!$AL17+Allures!$AP17+Allures!$AT17+Allures!$AT17+Allures!$AX17,MROUND(((((SUM($C$1,Repères!E17*10,Allures!$AZ17  )/$C$1)-(INT(SUM($C$1,E17*10,Allures!$AZ17)/$C$1)))*$C$1)/10),0.5),""))))))))))))</f>
        <v/>
      </c>
      <c r="G17" s="38" t="str">
        <f>IF(G$2&lt;=Allures!$F17,MROUND((((((Allures!$H17*G$2)/$C$1)-INT((Allures!$H17*G$2)/$C$1))*$C$1)/10),0.5),IF(G$2&lt;=Allures!$F17+Allures!$J17,MROUND(((((SUM($C$1,F17*10,Allures!$L17)/$C$1)-(INT(SUM($C$1,F17*10,Allures!$L17)/$C$1)))*$C$1)/10),0.5),IF(G$2&lt;=Allures!$F17+Allures!$J17+Allures!$N17,MROUND(((((SUM($C$1,F17*10,Allures!$P17)/$C$1)-(INT(SUM($C$1,F17*10,Allures!$P17)/$C$1)))*$C$1)/10),0.5),IF(G$2&lt;=Allures!$F17+Allures!$J17+Allures!$N17+Allures!$R17,MROUND(((((SUM($C$1,F17*10,Allures!$T17)/$C$1)-(INT(SUM($C$1,F17*10,Allures!$T17)/$C$1)))*$C$1)/10),0.5),IF(G$2&lt;=Allures!$F17+Allures!$J17+Allures!$N17+Allures!$R17+Allures!$V17,MROUND(((((SUM($C$1,F17*10,Allures!$X17)/$C$1)-(INT(SUM($C$1,F17*10,Allures!$X17)/$C$1)))*$C$1)/10),0.5),IF(G$2&lt;=Allures!$F17+Allures!$J17+Allures!$N17+Allures!$R17+Allures!$V17+Allures!$Z17,MROUND(((((SUM($C$1,F17*10,Allures!$AB17)/$C$1)-(INT(SUM($C$1,F17*10,Allures!$AB17)/$C$1)))*$C$1)/10),0.5),IF(G$2&lt;= Allures!$F17+Allures!$J17+Allures!$N17+Allures!$R17+Allures!$V17+Allures!$Z17+Allures!$AD17,MROUND(((((SUM($C$1,Repères!F17*10,Allures!$AF17)/$C$1)-(INT(SUM($C$1,Repères!F17*10,Allures!$AF17)/$C$1)))*$C$1)/10),0.5),IF(G$2&lt;=Allures!$F17+Allures!$J17+Allures!$N17+Allures!$R17+Allures!$V17+Allures!$Z17+Allures!$AD17+Allures!$AH17,MROUND(((((SUM($C$1,Repères!F17*10,Allures!$AJ17)/$C$1)-(INT(SUM($C$1,Repères!F17*10,Allures!$AJ17)/$C$1)))*$C$1)/10),0.5),IF(G$2&lt;= Allures!$F17+Allures!$J17+Allures!$N17+Allures!$R17+Allures!$V17+Allures!$Z17+Allures!$AD17+Allures!$AH17+Allures!$AL17,MROUND(((((SUM($C$1,Repères!F17*10,Allures!$AN17  )/$C$1)-(INT(SUM($C$1,Repères!F17*10,Allures!$AN17  )/$C$1)))*$C$1)/10),0.5),IF(G$2&lt;= Allures!$F17+Allures!$J17+Allures!$N17+Allures!$R17+Allures!$V17+Allures!$Z17+Allures!$AD17+Allures!$AH17+Allures!$AL17+Allures!$AP17,MROUND(((((SUM($C$1,Repères!F17*10,Allures!$AR17 )/$C$1)-(INT(SUM($C$1,F17*10,Allures!$AR17 )/$C$1)))*$C$1)/10),0.5), IF(G$2&lt;= Allures!$F17+Allures!$J17+Allures!$N17+Allures!$R17+Allures!$V17+Allures!$Z17+Allures!$AD17+Allures!$AH17+Allures!$AL17+Allures!$AP17+Allures!$AT17,MROUND(((((SUM($C$1,Repères!F17*10,Allures!$AV17)/$C$1)-(INT(SUM($C$1,F17*10, Allures!$AV17)/$C$1)))*$C$1)/10),0.5), IF( G$2&lt;= Allures!$F17+Allures!$J17+Allures!$N17+Allures!$R17+Allures!$V17+Allures!$Z17+Allures!$AD17+Allures!$AH17+Allures!$AL17+Allures!$AP17+Allures!$AT17+Allures!$AT17+Allures!$AX17,MROUND(((((SUM($C$1,Repères!F17*10,Allures!$AZ17  )/$C$1)-(INT(SUM($C$1,F17*10,Allures!$AZ17)/$C$1)))*$C$1)/10),0.5),""))))))))))))</f>
        <v/>
      </c>
      <c r="H17" s="38" t="str">
        <f>IF(H$2&lt;=Allures!$F17,MROUND((((((Allures!$H17*H$2)/$C$1)-INT((Allures!$H17*H$2)/$C$1))*$C$1)/10),0.5),IF(H$2&lt;=Allures!$F17+Allures!$J17,MROUND(((((SUM($C$1,G17*10,Allures!$L17)/$C$1)-(INT(SUM($C$1,G17*10,Allures!$L17)/$C$1)))*$C$1)/10),0.5),IF(H$2&lt;=Allures!$F17+Allures!$J17+Allures!$N17,MROUND(((((SUM($C$1,G17*10,Allures!$P17)/$C$1)-(INT(SUM($C$1,G17*10,Allures!$P17)/$C$1)))*$C$1)/10),0.5),IF(H$2&lt;=Allures!$F17+Allures!$J17+Allures!$N17+Allures!$R17,MROUND(((((SUM($C$1,G17*10,Allures!$T17)/$C$1)-(INT(SUM($C$1,G17*10,Allures!$T17)/$C$1)))*$C$1)/10),0.5),IF(H$2&lt;=Allures!$F17+Allures!$J17+Allures!$N17+Allures!$R17+Allures!$V17,MROUND(((((SUM($C$1,G17*10,Allures!$X17)/$C$1)-(INT(SUM($C$1,G17*10,Allures!$X17)/$C$1)))*$C$1)/10),0.5),IF(H$2&lt;=Allures!$F17+Allures!$J17+Allures!$N17+Allures!$R17+Allures!$V17+Allures!$Z17,MROUND(((((SUM($C$1,G17*10,Allures!$AB17)/$C$1)-(INT(SUM($C$1,G17*10,Allures!$AB17)/$C$1)))*$C$1)/10),0.5),IF(H$2&lt;= Allures!$F17+Allures!$J17+Allures!$N17+Allures!$R17+Allures!$V17+Allures!$Z17+Allures!$AD17,MROUND(((((SUM($C$1,Repères!G17*10,Allures!$AF17)/$C$1)-(INT(SUM($C$1,Repères!G17*10,Allures!$AF17)/$C$1)))*$C$1)/10),0.5),IF(H$2&lt;=Allures!$F17+Allures!$J17+Allures!$N17+Allures!$R17+Allures!$V17+Allures!$Z17+Allures!$AD17+Allures!$AH17,MROUND(((((SUM($C$1,Repères!G17*10,Allures!$AJ17)/$C$1)-(INT(SUM($C$1,Repères!G17*10,Allures!$AJ17)/$C$1)))*$C$1)/10),0.5),IF(H$2&lt;= Allures!$F17+Allures!$J17+Allures!$N17+Allures!$R17+Allures!$V17+Allures!$Z17+Allures!$AD17+Allures!$AH17+Allures!$AL17,MROUND(((((SUM($C$1,Repères!G17*10,Allures!$AN17  )/$C$1)-(INT(SUM($C$1,Repères!G17*10,Allures!$AN17  )/$C$1)))*$C$1)/10),0.5),IF(H$2&lt;= Allures!$F17+Allures!$J17+Allures!$N17+Allures!$R17+Allures!$V17+Allures!$Z17+Allures!$AD17+Allures!$AH17+Allures!$AL17+Allures!$AP17,MROUND(((((SUM($C$1,Repères!G17*10,Allures!$AR17 )/$C$1)-(INT(SUM($C$1,G17*10,Allures!$AR17 )/$C$1)))*$C$1)/10),0.5), IF(H$2&lt;= Allures!$F17+Allures!$J17+Allures!$N17+Allures!$R17+Allures!$V17+Allures!$Z17+Allures!$AD17+Allures!$AH17+Allures!$AL17+Allures!$AP17+Allures!$AT17,MROUND(((((SUM($C$1,Repères!G17*10,Allures!$AV17)/$C$1)-(INT(SUM($C$1,G17*10, Allures!$AV17)/$C$1)))*$C$1)/10),0.5), IF( H$2&lt;= Allures!$F17+Allures!$J17+Allures!$N17+Allures!$R17+Allures!$V17+Allures!$Z17+Allures!$AD17+Allures!$AH17+Allures!$AL17+Allures!$AP17+Allures!$AT17+Allures!$AT17+Allures!$AX17,MROUND(((((SUM($C$1,Repères!G17*10,Allures!$AZ17  )/$C$1)-(INT(SUM($C$1,G17*10,Allures!$AZ17)/$C$1)))*$C$1)/10),0.5),""))))))))))))</f>
        <v/>
      </c>
      <c r="I17" s="38" t="str">
        <f>IF(I$2&lt;=Allures!$F17,MROUND((((((Allures!$H17*I$2)/$C$1)-INT((Allures!$H17*I$2)/$C$1))*$C$1)/10),0.5),IF(I$2&lt;=Allures!$F17+Allures!$J17,MROUND(((((SUM($C$1,H17*10,Allures!$L17)/$C$1)-(INT(SUM($C$1,H17*10,Allures!$L17)/$C$1)))*$C$1)/10),0.5),IF(I$2&lt;=Allures!$F17+Allures!$J17+Allures!$N17,MROUND(((((SUM($C$1,H17*10,Allures!$P17)/$C$1)-(INT(SUM($C$1,H17*10,Allures!$P17)/$C$1)))*$C$1)/10),0.5),IF(I$2&lt;=Allures!$F17+Allures!$J17+Allures!$N17+Allures!$R17,MROUND(((((SUM($C$1,H17*10,Allures!$T17)/$C$1)-(INT(SUM($C$1,H17*10,Allures!$T17)/$C$1)))*$C$1)/10),0.5),IF(I$2&lt;=Allures!$F17+Allures!$J17+Allures!$N17+Allures!$R17+Allures!$V17,MROUND(((((SUM($C$1,H17*10,Allures!$X17)/$C$1)-(INT(SUM($C$1,H17*10,Allures!$X17)/$C$1)))*$C$1)/10),0.5),IF(I$2&lt;=Allures!$F17+Allures!$J17+Allures!$N17+Allures!$R17+Allures!$V17+Allures!$Z17,MROUND(((((SUM($C$1,H17*10,Allures!$AB17)/$C$1)-(INT(SUM($C$1,H17*10,Allures!$AB17)/$C$1)))*$C$1)/10),0.5),IF(I$2&lt;= Allures!$F17+Allures!$J17+Allures!$N17+Allures!$R17+Allures!$V17+Allures!$Z17+Allures!$AD17,MROUND(((((SUM($C$1,Repères!H17*10,Allures!$AF17)/$C$1)-(INT(SUM($C$1,Repères!H17*10,Allures!$AF17)/$C$1)))*$C$1)/10),0.5),IF(I$2&lt;=Allures!$F17+Allures!$J17+Allures!$N17+Allures!$R17+Allures!$V17+Allures!$Z17+Allures!$AD17+Allures!$AH17,MROUND(((((SUM($C$1,Repères!H17*10,Allures!$AJ17)/$C$1)-(INT(SUM($C$1,Repères!H17*10,Allures!$AJ17)/$C$1)))*$C$1)/10),0.5),IF(I$2&lt;= Allures!$F17+Allures!$J17+Allures!$N17+Allures!$R17+Allures!$V17+Allures!$Z17+Allures!$AD17+Allures!$AH17+Allures!$AL17,MROUND(((((SUM($C$1,Repères!H17*10,Allures!$AN17  )/$C$1)-(INT(SUM($C$1,Repères!H17*10,Allures!$AN17  )/$C$1)))*$C$1)/10),0.5),IF(I$2&lt;= Allures!$F17+Allures!$J17+Allures!$N17+Allures!$R17+Allures!$V17+Allures!$Z17+Allures!$AD17+Allures!$AH17+Allures!$AL17+Allures!$AP17,MROUND(((((SUM($C$1,Repères!H17*10,Allures!$AR17 )/$C$1)-(INT(SUM($C$1,H17*10,Allures!$AR17 )/$C$1)))*$C$1)/10),0.5), IF(I$2&lt;= Allures!$F17+Allures!$J17+Allures!$N17+Allures!$R17+Allures!$V17+Allures!$Z17+Allures!$AD17+Allures!$AH17+Allures!$AL17+Allures!$AP17+Allures!$AT17,MROUND(((((SUM($C$1,Repères!H17*10,Allures!$AV17)/$C$1)-(INT(SUM($C$1,H17*10, Allures!$AV17)/$C$1)))*$C$1)/10),0.5), IF( I$2&lt;= Allures!$F17+Allures!$J17+Allures!$N17+Allures!$R17+Allures!$V17+Allures!$Z17+Allures!$AD17+Allures!$AH17+Allures!$AL17+Allures!$AP17+Allures!$AT17+Allures!$AT17+Allures!$AX17,MROUND(((((SUM($C$1,Repères!H17*10,Allures!$AZ17  )/$C$1)-(INT(SUM($C$1,H17*10,Allures!$AZ17)/$C$1)))*$C$1)/10),0.5),""))))))))))))</f>
        <v/>
      </c>
      <c r="J17" s="38" t="str">
        <f>IF(J$2&lt;=Allures!$F17,MROUND((((((Allures!$H17*J$2)/$C$1)-INT((Allures!$H17*J$2)/$C$1))*$C$1)/10),0.5),IF(J$2&lt;=Allures!$F17+Allures!$J17,MROUND(((((SUM($C$1,I17*10,Allures!$L17)/$C$1)-(INT(SUM($C$1,I17*10,Allures!$L17)/$C$1)))*$C$1)/10),0.5),IF(J$2&lt;=Allures!$F17+Allures!$J17+Allures!$N17,MROUND(((((SUM($C$1,I17*10,Allures!$P17)/$C$1)-(INT(SUM($C$1,I17*10,Allures!$P17)/$C$1)))*$C$1)/10),0.5),IF(J$2&lt;=Allures!$F17+Allures!$J17+Allures!$N17+Allures!$R17,MROUND(((((SUM($C$1,I17*10,Allures!$T17)/$C$1)-(INT(SUM($C$1,I17*10,Allures!$T17)/$C$1)))*$C$1)/10),0.5),IF(J$2&lt;=Allures!$F17+Allures!$J17+Allures!$N17+Allures!$R17+Allures!$V17,MROUND(((((SUM($C$1,I17*10,Allures!$X17)/$C$1)-(INT(SUM($C$1,I17*10,Allures!$X17)/$C$1)))*$C$1)/10),0.5),IF(J$2&lt;=Allures!$F17+Allures!$J17+Allures!$N17+Allures!$R17+Allures!$V17+Allures!$Z17,MROUND(((((SUM($C$1,I17*10,Allures!$AB17)/$C$1)-(INT(SUM($C$1,I17*10,Allures!$AB17)/$C$1)))*$C$1)/10),0.5),IF(J$2&lt;= Allures!$F17+Allures!$J17+Allures!$N17+Allures!$R17+Allures!$V17+Allures!$Z17+Allures!$AD17,MROUND(((((SUM($C$1,Repères!I17*10,Allures!$AF17)/$C$1)-(INT(SUM($C$1,Repères!I17*10,Allures!$AF17)/$C$1)))*$C$1)/10),0.5),IF(J$2&lt;=Allures!$F17+Allures!$J17+Allures!$N17+Allures!$R17+Allures!$V17+Allures!$Z17+Allures!$AD17+Allures!$AH17,MROUND(((((SUM($C$1,Repères!I17*10,Allures!$AJ17)/$C$1)-(INT(SUM($C$1,Repères!I17*10,Allures!$AJ17)/$C$1)))*$C$1)/10),0.5),IF(J$2&lt;= Allures!$F17+Allures!$J17+Allures!$N17+Allures!$R17+Allures!$V17+Allures!$Z17+Allures!$AD17+Allures!$AH17+Allures!$AL17,MROUND(((((SUM($C$1,Repères!I17*10,Allures!$AN17  )/$C$1)-(INT(SUM($C$1,Repères!I17*10,Allures!$AN17  )/$C$1)))*$C$1)/10),0.5),IF(J$2&lt;= Allures!$F17+Allures!$J17+Allures!$N17+Allures!$R17+Allures!$V17+Allures!$Z17+Allures!$AD17+Allures!$AH17+Allures!$AL17+Allures!$AP17,MROUND(((((SUM($C$1,Repères!I17*10,Allures!$AR17 )/$C$1)-(INT(SUM($C$1,I17*10,Allures!$AR17 )/$C$1)))*$C$1)/10),0.5), IF(J$2&lt;= Allures!$F17+Allures!$J17+Allures!$N17+Allures!$R17+Allures!$V17+Allures!$Z17+Allures!$AD17+Allures!$AH17+Allures!$AL17+Allures!$AP17+Allures!$AT17,MROUND(((((SUM($C$1,Repères!I17*10,Allures!$AV17)/$C$1)-(INT(SUM($C$1,I17*10, Allures!$AV17)/$C$1)))*$C$1)/10),0.5), IF( J$2&lt;= Allures!$F17+Allures!$J17+Allures!$N17+Allures!$R17+Allures!$V17+Allures!$Z17+Allures!$AD17+Allures!$AH17+Allures!$AL17+Allures!$AP17+Allures!$AT17+Allures!$AT17+Allures!$AX17,MROUND(((((SUM($C$1,Repères!I17*10,Allures!$AZ17  )/$C$1)-(INT(SUM($C$1,I17*10,Allures!$AZ17)/$C$1)))*$C$1)/10),0.5),""))))))))))))</f>
        <v/>
      </c>
      <c r="K17" s="38" t="str">
        <f>IF(K$2&lt;=Allures!$F17,MROUND((((((Allures!$H17*K$2)/$C$1)-INT((Allures!$H17*K$2)/$C$1))*$C$1)/10),0.5),IF(K$2&lt;=Allures!$F17+Allures!$J17,MROUND(((((SUM($C$1,J17*10,Allures!$L17)/$C$1)-(INT(SUM($C$1,J17*10,Allures!$L17)/$C$1)))*$C$1)/10),0.5),IF(K$2&lt;=Allures!$F17+Allures!$J17+Allures!$N17,MROUND(((((SUM($C$1,J17*10,Allures!$P17)/$C$1)-(INT(SUM($C$1,J17*10,Allures!$P17)/$C$1)))*$C$1)/10),0.5),IF(K$2&lt;=Allures!$F17+Allures!$J17+Allures!$N17+Allures!$R17,MROUND(((((SUM($C$1,J17*10,Allures!$T17)/$C$1)-(INT(SUM($C$1,J17*10,Allures!$T17)/$C$1)))*$C$1)/10),0.5),IF(K$2&lt;=Allures!$F17+Allures!$J17+Allures!$N17+Allures!$R17+Allures!$V17,MROUND(((((SUM($C$1,J17*10,Allures!$X17)/$C$1)-(INT(SUM($C$1,J17*10,Allures!$X17)/$C$1)))*$C$1)/10),0.5),IF(K$2&lt;=Allures!$F17+Allures!$J17+Allures!$N17+Allures!$R17+Allures!$V17+Allures!$Z17,MROUND(((((SUM($C$1,J17*10,Allures!$AB17)/$C$1)-(INT(SUM($C$1,J17*10,Allures!$AB17)/$C$1)))*$C$1)/10),0.5),IF(K$2&lt;= Allures!$F17+Allures!$J17+Allures!$N17+Allures!$R17+Allures!$V17+Allures!$Z17+Allures!$AD17,MROUND(((((SUM($C$1,Repères!J17*10,Allures!$AF17)/$C$1)-(INT(SUM($C$1,Repères!J17*10,Allures!$AF17)/$C$1)))*$C$1)/10),0.5),IF(K$2&lt;=Allures!$F17+Allures!$J17+Allures!$N17+Allures!$R17+Allures!$V17+Allures!$Z17+Allures!$AD17+Allures!$AH17,MROUND(((((SUM($C$1,Repères!J17*10,Allures!$AJ17)/$C$1)-(INT(SUM($C$1,Repères!J17*10,Allures!$AJ17)/$C$1)))*$C$1)/10),0.5),IF(K$2&lt;= Allures!$F17+Allures!$J17+Allures!$N17+Allures!$R17+Allures!$V17+Allures!$Z17+Allures!$AD17+Allures!$AH17+Allures!$AL17,MROUND(((((SUM($C$1,Repères!J17*10,Allures!$AN17  )/$C$1)-(INT(SUM($C$1,Repères!J17*10,Allures!$AN17  )/$C$1)))*$C$1)/10),0.5),IF(K$2&lt;= Allures!$F17+Allures!$J17+Allures!$N17+Allures!$R17+Allures!$V17+Allures!$Z17+Allures!$AD17+Allures!$AH17+Allures!$AL17+Allures!$AP17,MROUND(((((SUM($C$1,Repères!J17*10,Allures!$AR17 )/$C$1)-(INT(SUM($C$1,J17*10,Allures!$AR17 )/$C$1)))*$C$1)/10),0.5), IF(K$2&lt;= Allures!$F17+Allures!$J17+Allures!$N17+Allures!$R17+Allures!$V17+Allures!$Z17+Allures!$AD17+Allures!$AH17+Allures!$AL17+Allures!$AP17+Allures!$AT17,MROUND(((((SUM($C$1,Repères!J17*10,Allures!$AV17)/$C$1)-(INT(SUM($C$1,J17*10, Allures!$AV17)/$C$1)))*$C$1)/10),0.5), IF( K$2&lt;= Allures!$F17+Allures!$J17+Allures!$N17+Allures!$R17+Allures!$V17+Allures!$Z17+Allures!$AD17+Allures!$AH17+Allures!$AL17+Allures!$AP17+Allures!$AT17+Allures!$AT17+Allures!$AX17,MROUND(((((SUM($C$1,Repères!J17*10,Allures!$AZ17  )/$C$1)-(INT(SUM($C$1,J17*10,Allures!$AZ17)/$C$1)))*$C$1)/10),0.5),""))))))))))))</f>
        <v/>
      </c>
      <c r="L17" s="38" t="str">
        <f>IF(L$2&lt;=Allures!$F17,MROUND((((((Allures!$H17*L$2)/$C$1)-INT((Allures!$H17*L$2)/$C$1))*$C$1)/10),0.5),IF(L$2&lt;=Allures!$F17+Allures!$J17,MROUND(((((SUM($C$1,K17*10,Allures!$L17)/$C$1)-(INT(SUM($C$1,K17*10,Allures!$L17)/$C$1)))*$C$1)/10),0.5),IF(L$2&lt;=Allures!$F17+Allures!$J17+Allures!$N17,MROUND(((((SUM($C$1,K17*10,Allures!$P17)/$C$1)-(INT(SUM($C$1,K17*10,Allures!$P17)/$C$1)))*$C$1)/10),0.5),IF(L$2&lt;=Allures!$F17+Allures!$J17+Allures!$N17+Allures!$R17,MROUND(((((SUM($C$1,K17*10,Allures!$T17)/$C$1)-(INT(SUM($C$1,K17*10,Allures!$T17)/$C$1)))*$C$1)/10),0.5),IF(L$2&lt;=Allures!$F17+Allures!$J17+Allures!$N17+Allures!$R17+Allures!$V17,MROUND(((((SUM($C$1,K17*10,Allures!$X17)/$C$1)-(INT(SUM($C$1,K17*10,Allures!$X17)/$C$1)))*$C$1)/10),0.5),IF(L$2&lt;=Allures!$F17+Allures!$J17+Allures!$N17+Allures!$R17+Allures!$V17+Allures!$Z17,MROUND(((((SUM($C$1,K17*10,Allures!$AB17)/$C$1)-(INT(SUM($C$1,K17*10,Allures!$AB17)/$C$1)))*$C$1)/10),0.5),IF(L$2&lt;= Allures!$F17+Allures!$J17+Allures!$N17+Allures!$R17+Allures!$V17+Allures!$Z17+Allures!$AD17,MROUND(((((SUM($C$1,Repères!K17*10,Allures!$AF17)/$C$1)-(INT(SUM($C$1,Repères!K17*10,Allures!$AF17)/$C$1)))*$C$1)/10),0.5),IF(L$2&lt;=Allures!$F17+Allures!$J17+Allures!$N17+Allures!$R17+Allures!$V17+Allures!$Z17+Allures!$AD17+Allures!$AH17,MROUND(((((SUM($C$1,Repères!K17*10,Allures!$AJ17)/$C$1)-(INT(SUM($C$1,Repères!K17*10,Allures!$AJ17)/$C$1)))*$C$1)/10),0.5),IF(L$2&lt;= Allures!$F17+Allures!$J17+Allures!$N17+Allures!$R17+Allures!$V17+Allures!$Z17+Allures!$AD17+Allures!$AH17+Allures!$AL17,MROUND(((((SUM($C$1,Repères!K17*10,Allures!$AN17  )/$C$1)-(INT(SUM($C$1,Repères!K17*10,Allures!$AN17  )/$C$1)))*$C$1)/10),0.5),IF(L$2&lt;= Allures!$F17+Allures!$J17+Allures!$N17+Allures!$R17+Allures!$V17+Allures!$Z17+Allures!$AD17+Allures!$AH17+Allures!$AL17+Allures!$AP17,MROUND(((((SUM($C$1,Repères!K17*10,Allures!$AR17 )/$C$1)-(INT(SUM($C$1,K17*10,Allures!$AR17 )/$C$1)))*$C$1)/10),0.5), IF(L$2&lt;= Allures!$F17+Allures!$J17+Allures!$N17+Allures!$R17+Allures!$V17+Allures!$Z17+Allures!$AD17+Allures!$AH17+Allures!$AL17+Allures!$AP17+Allures!$AT17,MROUND(((((SUM($C$1,Repères!K17*10,Allures!$AV17)/$C$1)-(INT(SUM($C$1,K17*10, Allures!$AV17)/$C$1)))*$C$1)/10),0.5), IF( L$2&lt;= Allures!$F17+Allures!$J17+Allures!$N17+Allures!$R17+Allures!$V17+Allures!$Z17+Allures!$AD17+Allures!$AH17+Allures!$AL17+Allures!$AP17+Allures!$AT17+Allures!$AT17+Allures!$AX17,MROUND(((((SUM($C$1,Repères!K17*10,Allures!$AZ17  )/$C$1)-(INT(SUM($C$1,K17*10,Allures!$AZ17)/$C$1)))*$C$1)/10),0.5),""))))))))))))</f>
        <v/>
      </c>
      <c r="M17" s="38" t="str">
        <f>IF(M$2&lt;=Allures!$F17,MROUND((((((Allures!$H17*M$2)/$C$1)-INT((Allures!$H17*M$2)/$C$1))*$C$1)/10),0.5),IF(M$2&lt;=Allures!$F17+Allures!$J17,MROUND(((((SUM($C$1,L17*10,Allures!$L17)/$C$1)-(INT(SUM($C$1,L17*10,Allures!$L17)/$C$1)))*$C$1)/10),0.5),IF(M$2&lt;=Allures!$F17+Allures!$J17+Allures!$N17,MROUND(((((SUM($C$1,L17*10,Allures!$P17)/$C$1)-(INT(SUM($C$1,L17*10,Allures!$P17)/$C$1)))*$C$1)/10),0.5),IF(M$2&lt;=Allures!$F17+Allures!$J17+Allures!$N17+Allures!$R17,MROUND(((((SUM($C$1,L17*10,Allures!$T17)/$C$1)-(INT(SUM($C$1,L17*10,Allures!$T17)/$C$1)))*$C$1)/10),0.5),IF(M$2&lt;=Allures!$F17+Allures!$J17+Allures!$N17+Allures!$R17+Allures!$V17,MROUND(((((SUM($C$1,L17*10,Allures!$X17)/$C$1)-(INT(SUM($C$1,L17*10,Allures!$X17)/$C$1)))*$C$1)/10),0.5),IF(M$2&lt;=Allures!$F17+Allures!$J17+Allures!$N17+Allures!$R17+Allures!$V17+Allures!$Z17,MROUND(((((SUM($C$1,L17*10,Allures!$AB17)/$C$1)-(INT(SUM($C$1,L17*10,Allures!$AB17)/$C$1)))*$C$1)/10),0.5),IF(M$2&lt;= Allures!$F17+Allures!$J17+Allures!$N17+Allures!$R17+Allures!$V17+Allures!$Z17+Allures!$AD17,MROUND(((((SUM($C$1,Repères!L17*10,Allures!$AF17)/$C$1)-(INT(SUM($C$1,Repères!L17*10,Allures!$AF17)/$C$1)))*$C$1)/10),0.5),IF(M$2&lt;=Allures!$F17+Allures!$J17+Allures!$N17+Allures!$R17+Allures!$V17+Allures!$Z17+Allures!$AD17+Allures!$AH17,MROUND(((((SUM($C$1,Repères!L17*10,Allures!$AJ17)/$C$1)-(INT(SUM($C$1,Repères!L17*10,Allures!$AJ17)/$C$1)))*$C$1)/10),0.5),IF(M$2&lt;= Allures!$F17+Allures!$J17+Allures!$N17+Allures!$R17+Allures!$V17+Allures!$Z17+Allures!$AD17+Allures!$AH17+Allures!$AL17,MROUND(((((SUM($C$1,Repères!L17*10,Allures!$AN17  )/$C$1)-(INT(SUM($C$1,Repères!L17*10,Allures!$AN17  )/$C$1)))*$C$1)/10),0.5),IF(M$2&lt;= Allures!$F17+Allures!$J17+Allures!$N17+Allures!$R17+Allures!$V17+Allures!$Z17+Allures!$AD17+Allures!$AH17+Allures!$AL17+Allures!$AP17,MROUND(((((SUM($C$1,Repères!L17*10,Allures!$AR17 )/$C$1)-(INT(SUM($C$1,L17*10,Allures!$AR17 )/$C$1)))*$C$1)/10),0.5), IF(M$2&lt;= Allures!$F17+Allures!$J17+Allures!$N17+Allures!$R17+Allures!$V17+Allures!$Z17+Allures!$AD17+Allures!$AH17+Allures!$AL17+Allures!$AP17+Allures!$AT17,MROUND(((((SUM($C$1,Repères!L17*10,Allures!$AV17)/$C$1)-(INT(SUM($C$1,L17*10, Allures!$AV17)/$C$1)))*$C$1)/10),0.5), IF( M$2&lt;= Allures!$F17+Allures!$J17+Allures!$N17+Allures!$R17+Allures!$V17+Allures!$Z17+Allures!$AD17+Allures!$AH17+Allures!$AL17+Allures!$AP17+Allures!$AT17+Allures!$AT17+Allures!$AX17,MROUND(((((SUM($C$1,Repères!L17*10,Allures!$AZ17  )/$C$1)-(INT(SUM($C$1,L17*10,Allures!$AZ17)/$C$1)))*$C$1)/10),0.5),""))))))))))))</f>
        <v/>
      </c>
      <c r="N17" s="38" t="str">
        <f>IF(N$2&lt;=Allures!$F17,MROUND((((((Allures!$H17*N$2)/$C$1)-INT((Allures!$H17*N$2)/$C$1))*$C$1)/10),0.5),IF(N$2&lt;=Allures!$F17+Allures!$J17,MROUND(((((SUM($C$1,M17*10,Allures!$L17)/$C$1)-(INT(SUM($C$1,M17*10,Allures!$L17)/$C$1)))*$C$1)/10),0.5),IF(N$2&lt;=Allures!$F17+Allures!$J17+Allures!$N17,MROUND(((((SUM($C$1,M17*10,Allures!$P17)/$C$1)-(INT(SUM($C$1,M17*10,Allures!$P17)/$C$1)))*$C$1)/10),0.5),IF(N$2&lt;=Allures!$F17+Allures!$J17+Allures!$N17+Allures!$R17,MROUND(((((SUM($C$1,M17*10,Allures!$T17)/$C$1)-(INT(SUM($C$1,M17*10,Allures!$T17)/$C$1)))*$C$1)/10),0.5),IF(N$2&lt;=Allures!$F17+Allures!$J17+Allures!$N17+Allures!$R17+Allures!$V17,MROUND(((((SUM($C$1,M17*10,Allures!$X17)/$C$1)-(INT(SUM($C$1,M17*10,Allures!$X17)/$C$1)))*$C$1)/10),0.5),IF(N$2&lt;=Allures!$F17+Allures!$J17+Allures!$N17+Allures!$R17+Allures!$V17+Allures!$Z17,MROUND(((((SUM($C$1,M17*10,Allures!$AB17)/$C$1)-(INT(SUM($C$1,M17*10,Allures!$AB17)/$C$1)))*$C$1)/10),0.5),IF(N$2&lt;= Allures!$F17+Allures!$J17+Allures!$N17+Allures!$R17+Allures!$V17+Allures!$Z17+Allures!$AD17,MROUND(((((SUM($C$1,Repères!M17*10,Allures!$AF17)/$C$1)-(INT(SUM($C$1,Repères!M17*10,Allures!$AF17)/$C$1)))*$C$1)/10),0.5),IF(N$2&lt;=Allures!$F17+Allures!$J17+Allures!$N17+Allures!$R17+Allures!$V17+Allures!$Z17+Allures!$AD17+Allures!$AH17,MROUND(((((SUM($C$1,Repères!M17*10,Allures!$AJ17)/$C$1)-(INT(SUM($C$1,Repères!M17*10,Allures!$AJ17)/$C$1)))*$C$1)/10),0.5),IF(N$2&lt;= Allures!$F17+Allures!$J17+Allures!$N17+Allures!$R17+Allures!$V17+Allures!$Z17+Allures!$AD17+Allures!$AH17+Allures!$AL17,MROUND(((((SUM($C$1,Repères!M17*10,Allures!$AN17  )/$C$1)-(INT(SUM($C$1,Repères!M17*10,Allures!$AN17  )/$C$1)))*$C$1)/10),0.5),IF(N$2&lt;= Allures!$F17+Allures!$J17+Allures!$N17+Allures!$R17+Allures!$V17+Allures!$Z17+Allures!$AD17+Allures!$AH17+Allures!$AL17+Allures!$AP17,MROUND(((((SUM($C$1,Repères!M17*10,Allures!$AR17 )/$C$1)-(INT(SUM($C$1,M17*10,Allures!$AR17 )/$C$1)))*$C$1)/10),0.5), IF(N$2&lt;= Allures!$F17+Allures!$J17+Allures!$N17+Allures!$R17+Allures!$V17+Allures!$Z17+Allures!$AD17+Allures!$AH17+Allures!$AL17+Allures!$AP17+Allures!$AT17,MROUND(((((SUM($C$1,Repères!M17*10,Allures!$AV17)/$C$1)-(INT(SUM($C$1,M17*10, Allures!$AV17)/$C$1)))*$C$1)/10),0.5), IF( N$2&lt;= Allures!$F17+Allures!$J17+Allures!$N17+Allures!$R17+Allures!$V17+Allures!$Z17+Allures!$AD17+Allures!$AH17+Allures!$AL17+Allures!$AP17+Allures!$AT17+Allures!$AT17+Allures!$AX17,MROUND(((((SUM($C$1,Repères!M17*10,Allures!$AZ17  )/$C$1)-(INT(SUM($C$1,M17*10,Allures!$AZ17)/$C$1)))*$C$1)/10),0.5),""))))))))))))</f>
        <v/>
      </c>
      <c r="O17" s="38" t="str">
        <f>IF(O$2&lt;=Allures!$F17,MROUND((((((Allures!$H17*O$2)/$C$1)-INT((Allures!$H17*O$2)/$C$1))*$C$1)/10),0.5),IF(O$2&lt;=Allures!$F17+Allures!$J17,MROUND(((((SUM($C$1,N17*10,Allures!$L17)/$C$1)-(INT(SUM($C$1,N17*10,Allures!$L17)/$C$1)))*$C$1)/10),0.5),IF(O$2&lt;=Allures!$F17+Allures!$J17+Allures!$N17,MROUND(((((SUM($C$1,N17*10,Allures!$P17)/$C$1)-(INT(SUM($C$1,N17*10,Allures!$P17)/$C$1)))*$C$1)/10),0.5),IF(O$2&lt;=Allures!$F17+Allures!$J17+Allures!$N17+Allures!$R17,MROUND(((((SUM($C$1,N17*10,Allures!$T17)/$C$1)-(INT(SUM($C$1,N17*10,Allures!$T17)/$C$1)))*$C$1)/10),0.5),IF(O$2&lt;=Allures!$F17+Allures!$J17+Allures!$N17+Allures!$R17+Allures!$V17,MROUND(((((SUM($C$1,N17*10,Allures!$X17)/$C$1)-(INT(SUM($C$1,N17*10,Allures!$X17)/$C$1)))*$C$1)/10),0.5),IF(O$2&lt;=Allures!$F17+Allures!$J17+Allures!$N17+Allures!$R17+Allures!$V17+Allures!$Z17,MROUND(((((SUM($C$1,N17*10,Allures!$AB17)/$C$1)-(INT(SUM($C$1,N17*10,Allures!$AB17)/$C$1)))*$C$1)/10),0.5),IF(O$2&lt;= Allures!$F17+Allures!$J17+Allures!$N17+Allures!$R17+Allures!$V17+Allures!$Z17+Allures!$AD17,MROUND(((((SUM($C$1,Repères!N17*10,Allures!$AF17)/$C$1)-(INT(SUM($C$1,Repères!N17*10,Allures!$AF17)/$C$1)))*$C$1)/10),0.5),IF(O$2&lt;=Allures!$F17+Allures!$J17+Allures!$N17+Allures!$R17+Allures!$V17+Allures!$Z17+Allures!$AD17+Allures!$AH17,MROUND(((((SUM($C$1,Repères!N17*10,Allures!$AJ17)/$C$1)-(INT(SUM($C$1,Repères!N17*10,Allures!$AJ17)/$C$1)))*$C$1)/10),0.5),IF(O$2&lt;= Allures!$F17+Allures!$J17+Allures!$N17+Allures!$R17+Allures!$V17+Allures!$Z17+Allures!$AD17+Allures!$AH17+Allures!$AL17,MROUND(((((SUM($C$1,Repères!N17*10,Allures!$AN17  )/$C$1)-(INT(SUM($C$1,Repères!N17*10,Allures!$AN17  )/$C$1)))*$C$1)/10),0.5),IF(O$2&lt;= Allures!$F17+Allures!$J17+Allures!$N17+Allures!$R17+Allures!$V17+Allures!$Z17+Allures!$AD17+Allures!$AH17+Allures!$AL17+Allures!$AP17,MROUND(((((SUM($C$1,Repères!N17*10,Allures!$AR17 )/$C$1)-(INT(SUM($C$1,N17*10,Allures!$AR17 )/$C$1)))*$C$1)/10),0.5), IF(O$2&lt;= Allures!$F17+Allures!$J17+Allures!$N17+Allures!$R17+Allures!$V17+Allures!$Z17+Allures!$AD17+Allures!$AH17+Allures!$AL17+Allures!$AP17+Allures!$AT17,MROUND(((((SUM($C$1,Repères!N17*10,Allures!$AV17)/$C$1)-(INT(SUM($C$1,N17*10, Allures!$AV17)/$C$1)))*$C$1)/10),0.5), IF( O$2&lt;= Allures!$F17+Allures!$J17+Allures!$N17+Allures!$R17+Allures!$V17+Allures!$Z17+Allures!$AD17+Allures!$AH17+Allures!$AL17+Allures!$AP17+Allures!$AT17+Allures!$AT17+Allures!$AX17,MROUND(((((SUM($C$1,Repères!N17*10,Allures!$AZ17  )/$C$1)-(INT(SUM($C$1,N17*10,Allures!$AZ17)/$C$1)))*$C$1)/10),0.5),""))))))))))))</f>
        <v/>
      </c>
      <c r="P17" s="38" t="str">
        <f>IF(P$2&lt;=Allures!$F17,MROUND((((((Allures!$H17*P$2)/$C$1)-INT((Allures!$H17*P$2)/$C$1))*$C$1)/10),0.5),IF(P$2&lt;=Allures!$F17+Allures!$J17,MROUND(((((SUM($C$1,O17*10,Allures!$L17)/$C$1)-(INT(SUM($C$1,O17*10,Allures!$L17)/$C$1)))*$C$1)/10),0.5),IF(P$2&lt;=Allures!$F17+Allures!$J17+Allures!$N17,MROUND(((((SUM($C$1,O17*10,Allures!$P17)/$C$1)-(INT(SUM($C$1,O17*10,Allures!$P17)/$C$1)))*$C$1)/10),0.5),IF(P$2&lt;=Allures!$F17+Allures!$J17+Allures!$N17+Allures!$R17,MROUND(((((SUM($C$1,O17*10,Allures!$T17)/$C$1)-(INT(SUM($C$1,O17*10,Allures!$T17)/$C$1)))*$C$1)/10),0.5),IF(P$2&lt;=Allures!$F17+Allures!$J17+Allures!$N17+Allures!$R17+Allures!$V17,MROUND(((((SUM($C$1,O17*10,Allures!$X17)/$C$1)-(INT(SUM($C$1,O17*10,Allures!$X17)/$C$1)))*$C$1)/10),0.5),IF(P$2&lt;=Allures!$F17+Allures!$J17+Allures!$N17+Allures!$R17+Allures!$V17+Allures!$Z17,MROUND(((((SUM($C$1,O17*10,Allures!$AB17)/$C$1)-(INT(SUM($C$1,O17*10,Allures!$AB17)/$C$1)))*$C$1)/10),0.5),IF(P$2&lt;= Allures!$F17+Allures!$J17+Allures!$N17+Allures!$R17+Allures!$V17+Allures!$Z17+Allures!$AD17,MROUND(((((SUM($C$1,Repères!O17*10,Allures!$AF17)/$C$1)-(INT(SUM($C$1,Repères!O17*10,Allures!$AF17)/$C$1)))*$C$1)/10),0.5),IF(P$2&lt;=Allures!$F17+Allures!$J17+Allures!$N17+Allures!$R17+Allures!$V17+Allures!$Z17+Allures!$AD17+Allures!$AH17,MROUND(((((SUM($C$1,Repères!O17*10,Allures!$AJ17)/$C$1)-(INT(SUM($C$1,Repères!O17*10,Allures!$AJ17)/$C$1)))*$C$1)/10),0.5),IF(P$2&lt;= Allures!$F17+Allures!$J17+Allures!$N17+Allures!$R17+Allures!$V17+Allures!$Z17+Allures!$AD17+Allures!$AH17+Allures!$AL17,MROUND(((((SUM($C$1,Repères!O17*10,Allures!$AN17  )/$C$1)-(INT(SUM($C$1,Repères!O17*10,Allures!$AN17  )/$C$1)))*$C$1)/10),0.5),IF(P$2&lt;= Allures!$F17+Allures!$J17+Allures!$N17+Allures!$R17+Allures!$V17+Allures!$Z17+Allures!$AD17+Allures!$AH17+Allures!$AL17+Allures!$AP17,MROUND(((((SUM($C$1,Repères!O17*10,Allures!$AR17 )/$C$1)-(INT(SUM($C$1,O17*10,Allures!$AR17 )/$C$1)))*$C$1)/10),0.5), IF(P$2&lt;= Allures!$F17+Allures!$J17+Allures!$N17+Allures!$R17+Allures!$V17+Allures!$Z17+Allures!$AD17+Allures!$AH17+Allures!$AL17+Allures!$AP17+Allures!$AT17,MROUND(((((SUM($C$1,Repères!O17*10,Allures!$AV17)/$C$1)-(INT(SUM($C$1,O17*10, Allures!$AV17)/$C$1)))*$C$1)/10),0.5), IF( P$2&lt;= Allures!$F17+Allures!$J17+Allures!$N17+Allures!$R17+Allures!$V17+Allures!$Z17+Allures!$AD17+Allures!$AH17+Allures!$AL17+Allures!$AP17+Allures!$AT17+Allures!$AT17+Allures!$AX17,MROUND(((((SUM($C$1,Repères!O17*10,Allures!$AZ17  )/$C$1)-(INT(SUM($C$1,O17*10,Allures!$AZ17)/$C$1)))*$C$1)/10),0.5),""))))))))))))</f>
        <v/>
      </c>
      <c r="Q17" s="38" t="str">
        <f>IF(Q$2&lt;=Allures!$F17,MROUND((((((Allures!$H17*Q$2)/$C$1)-INT((Allures!$H17*Q$2)/$C$1))*$C$1)/10),0.5),IF(Q$2&lt;=Allures!$F17+Allures!$J17,MROUND(((((SUM($C$1,P17*10,Allures!$L17)/$C$1)-(INT(SUM($C$1,P17*10,Allures!$L17)/$C$1)))*$C$1)/10),0.5),IF(Q$2&lt;=Allures!$F17+Allures!$J17+Allures!$N17,MROUND(((((SUM($C$1,P17*10,Allures!$P17)/$C$1)-(INT(SUM($C$1,P17*10,Allures!$P17)/$C$1)))*$C$1)/10),0.5),IF(Q$2&lt;=Allures!$F17+Allures!$J17+Allures!$N17+Allures!$R17,MROUND(((((SUM($C$1,P17*10,Allures!$T17)/$C$1)-(INT(SUM($C$1,P17*10,Allures!$T17)/$C$1)))*$C$1)/10),0.5),IF(Q$2&lt;=Allures!$F17+Allures!$J17+Allures!$N17+Allures!$R17+Allures!$V17,MROUND(((((SUM($C$1,P17*10,Allures!$X17)/$C$1)-(INT(SUM($C$1,P17*10,Allures!$X17)/$C$1)))*$C$1)/10),0.5),IF(Q$2&lt;=Allures!$F17+Allures!$J17+Allures!$N17+Allures!$R17+Allures!$V17+Allures!$Z17,MROUND(((((SUM($C$1,P17*10,Allures!$AB17)/$C$1)-(INT(SUM($C$1,P17*10,Allures!$AB17)/$C$1)))*$C$1)/10),0.5),IF(Q$2&lt;= Allures!$F17+Allures!$J17+Allures!$N17+Allures!$R17+Allures!$V17+Allures!$Z17+Allures!$AD17,MROUND(((((SUM($C$1,Repères!P17*10,Allures!$AF17)/$C$1)-(INT(SUM($C$1,Repères!P17*10,Allures!$AF17)/$C$1)))*$C$1)/10),0.5),IF(Q$2&lt;=Allures!$F17+Allures!$J17+Allures!$N17+Allures!$R17+Allures!$V17+Allures!$Z17+Allures!$AD17+Allures!$AH17,MROUND(((((SUM($C$1,Repères!P17*10,Allures!$AJ17)/$C$1)-(INT(SUM($C$1,Repères!P17*10,Allures!$AJ17)/$C$1)))*$C$1)/10),0.5),IF(Q$2&lt;= Allures!$F17+Allures!$J17+Allures!$N17+Allures!$R17+Allures!$V17+Allures!$Z17+Allures!$AD17+Allures!$AH17+Allures!$AL17,MROUND(((((SUM($C$1,Repères!P17*10,Allures!$AN17  )/$C$1)-(INT(SUM($C$1,Repères!P17*10,Allures!$AN17  )/$C$1)))*$C$1)/10),0.5),IF(Q$2&lt;= Allures!$F17+Allures!$J17+Allures!$N17+Allures!$R17+Allures!$V17+Allures!$Z17+Allures!$AD17+Allures!$AH17+Allures!$AL17+Allures!$AP17,MROUND(((((SUM($C$1,Repères!P17*10,Allures!$AR17 )/$C$1)-(INT(SUM($C$1,P17*10,Allures!$AR17 )/$C$1)))*$C$1)/10),0.5), IF(Q$2&lt;= Allures!$F17+Allures!$J17+Allures!$N17+Allures!$R17+Allures!$V17+Allures!$Z17+Allures!$AD17+Allures!$AH17+Allures!$AL17+Allures!$AP17+Allures!$AT17,MROUND(((((SUM($C$1,Repères!P17*10,Allures!$AV17)/$C$1)-(INT(SUM($C$1,P17*10, Allures!$AV17)/$C$1)))*$C$1)/10),0.5), IF( Q$2&lt;= Allures!$F17+Allures!$J17+Allures!$N17+Allures!$R17+Allures!$V17+Allures!$Z17+Allures!$AD17+Allures!$AH17+Allures!$AL17+Allures!$AP17+Allures!$AT17+Allures!$AT17+Allures!$AX17,MROUND(((((SUM($C$1,Repères!P17*10,Allures!$AZ17  )/$C$1)-(INT(SUM($C$1,P17*10,Allures!$AZ17)/$C$1)))*$C$1)/10),0.5),""))))))))))))</f>
        <v/>
      </c>
      <c r="R17" s="38" t="str">
        <f>IF(R$2&lt;=Allures!$F17,MROUND((((((Allures!$H17*R$2)/$C$1)-INT((Allures!$H17*R$2)/$C$1))*$C$1)/10),0.5),IF(R$2&lt;=Allures!$F17+Allures!$J17,MROUND(((((SUM($C$1,Q17*10,Allures!$L17)/$C$1)-(INT(SUM($C$1,Q17*10,Allures!$L17)/$C$1)))*$C$1)/10),0.5),IF(R$2&lt;=Allures!$F17+Allures!$J17+Allures!$N17,MROUND(((((SUM($C$1,Q17*10,Allures!$P17)/$C$1)-(INT(SUM($C$1,Q17*10,Allures!$P17)/$C$1)))*$C$1)/10),0.5),IF(R$2&lt;=Allures!$F17+Allures!$J17+Allures!$N17+Allures!$R17,MROUND(((((SUM($C$1,Q17*10,Allures!$T17)/$C$1)-(INT(SUM($C$1,Q17*10,Allures!$T17)/$C$1)))*$C$1)/10),0.5),IF(R$2&lt;=Allures!$F17+Allures!$J17+Allures!$N17+Allures!$R17+Allures!$V17,MROUND(((((SUM($C$1,Q17*10,Allures!$X17)/$C$1)-(INT(SUM($C$1,Q17*10,Allures!$X17)/$C$1)))*$C$1)/10),0.5),IF(R$2&lt;=Allures!$F17+Allures!$J17+Allures!$N17+Allures!$R17+Allures!$V17+Allures!$Z17,MROUND(((((SUM($C$1,Q17*10,Allures!$AB17)/$C$1)-(INT(SUM($C$1,Q17*10,Allures!$AB17)/$C$1)))*$C$1)/10),0.5),IF(R$2&lt;= Allures!$F17+Allures!$J17+Allures!$N17+Allures!$R17+Allures!$V17+Allures!$Z17+Allures!$AD17,MROUND(((((SUM($C$1,Repères!Q17*10,Allures!$AF17)/$C$1)-(INT(SUM($C$1,Repères!Q17*10,Allures!$AF17)/$C$1)))*$C$1)/10),0.5),IF(R$2&lt;=Allures!$F17+Allures!$J17+Allures!$N17+Allures!$R17+Allures!$V17+Allures!$Z17+Allures!$AD17+Allures!$AH17,MROUND(((((SUM($C$1,Repères!Q17*10,Allures!$AJ17)/$C$1)-(INT(SUM($C$1,Repères!Q17*10,Allures!$AJ17)/$C$1)))*$C$1)/10),0.5),IF(R$2&lt;= Allures!$F17+Allures!$J17+Allures!$N17+Allures!$R17+Allures!$V17+Allures!$Z17+Allures!$AD17+Allures!$AH17+Allures!$AL17,MROUND(((((SUM($C$1,Repères!Q17*10,Allures!$AN17  )/$C$1)-(INT(SUM($C$1,Repères!Q17*10,Allures!$AN17  )/$C$1)))*$C$1)/10),0.5),IF(R$2&lt;= Allures!$F17+Allures!$J17+Allures!$N17+Allures!$R17+Allures!$V17+Allures!$Z17+Allures!$AD17+Allures!$AH17+Allures!$AL17+Allures!$AP17,MROUND(((((SUM($C$1,Repères!Q17*10,Allures!$AR17 )/$C$1)-(INT(SUM($C$1,Q17*10,Allures!$AR17 )/$C$1)))*$C$1)/10),0.5), IF(R$2&lt;= Allures!$F17+Allures!$J17+Allures!$N17+Allures!$R17+Allures!$V17+Allures!$Z17+Allures!$AD17+Allures!$AH17+Allures!$AL17+Allures!$AP17+Allures!$AT17,MROUND(((((SUM($C$1,Repères!Q17*10,Allures!$AV17)/$C$1)-(INT(SUM($C$1,Q17*10, Allures!$AV17)/$C$1)))*$C$1)/10),0.5), IF( R$2&lt;= Allures!$F17+Allures!$J17+Allures!$N17+Allures!$R17+Allures!$V17+Allures!$Z17+Allures!$AD17+Allures!$AH17+Allures!$AL17+Allures!$AP17+Allures!$AT17+Allures!$AT17+Allures!$AX17,MROUND(((((SUM($C$1,Repères!Q17*10,Allures!$AZ17  )/$C$1)-(INT(SUM($C$1,Q17*10,Allures!$AZ17)/$C$1)))*$C$1)/10),0.5),""))))))))))))</f>
        <v/>
      </c>
      <c r="S17" s="38" t="str">
        <f>IF(S$2&lt;=Allures!$F17,MROUND((((((Allures!$H17*S$2)/$C$1)-INT((Allures!$H17*S$2)/$C$1))*$C$1)/10),0.5),IF(S$2&lt;=Allures!$F17+Allures!$J17,MROUND(((((SUM($C$1,R17*10,Allures!$L17)/$C$1)-(INT(SUM($C$1,R17*10,Allures!$L17)/$C$1)))*$C$1)/10),0.5),IF(S$2&lt;=Allures!$F17+Allures!$J17+Allures!$N17,MROUND(((((SUM($C$1,R17*10,Allures!$P17)/$C$1)-(INT(SUM($C$1,R17*10,Allures!$P17)/$C$1)))*$C$1)/10),0.5),IF(S$2&lt;=Allures!$F17+Allures!$J17+Allures!$N17+Allures!$R17,MROUND(((((SUM($C$1,R17*10,Allures!$T17)/$C$1)-(INT(SUM($C$1,R17*10,Allures!$T17)/$C$1)))*$C$1)/10),0.5),IF(S$2&lt;=Allures!$F17+Allures!$J17+Allures!$N17+Allures!$R17+Allures!$V17,MROUND(((((SUM($C$1,R17*10,Allures!$X17)/$C$1)-(INT(SUM($C$1,R17*10,Allures!$X17)/$C$1)))*$C$1)/10),0.5),IF(S$2&lt;=Allures!$F17+Allures!$J17+Allures!$N17+Allures!$R17+Allures!$V17+Allures!$Z17,MROUND(((((SUM($C$1,R17*10,Allures!$AB17)/$C$1)-(INT(SUM($C$1,R17*10,Allures!$AB17)/$C$1)))*$C$1)/10),0.5),IF(S$2&lt;= Allures!$F17+Allures!$J17+Allures!$N17+Allures!$R17+Allures!$V17+Allures!$Z17+Allures!$AD17,MROUND(((((SUM($C$1,Repères!R17*10,Allures!$AF17)/$C$1)-(INT(SUM($C$1,Repères!R17*10,Allures!$AF17)/$C$1)))*$C$1)/10),0.5),IF(S$2&lt;=Allures!$F17+Allures!$J17+Allures!$N17+Allures!$R17+Allures!$V17+Allures!$Z17+Allures!$AD17+Allures!$AH17,MROUND(((((SUM($C$1,Repères!R17*10,Allures!$AJ17)/$C$1)-(INT(SUM($C$1,Repères!R17*10,Allures!$AJ17)/$C$1)))*$C$1)/10),0.5),IF(S$2&lt;= Allures!$F17+Allures!$J17+Allures!$N17+Allures!$R17+Allures!$V17+Allures!$Z17+Allures!$AD17+Allures!$AH17+Allures!$AL17,MROUND(((((SUM($C$1,Repères!R17*10,Allures!$AN17  )/$C$1)-(INT(SUM($C$1,Repères!R17*10,Allures!$AN17  )/$C$1)))*$C$1)/10),0.5),IF(S$2&lt;= Allures!$F17+Allures!$J17+Allures!$N17+Allures!$R17+Allures!$V17+Allures!$Z17+Allures!$AD17+Allures!$AH17+Allures!$AL17+Allures!$AP17,MROUND(((((SUM($C$1,Repères!R17*10,Allures!$AR17 )/$C$1)-(INT(SUM($C$1,R17*10,Allures!$AR17 )/$C$1)))*$C$1)/10),0.5), IF(S$2&lt;= Allures!$F17+Allures!$J17+Allures!$N17+Allures!$R17+Allures!$V17+Allures!$Z17+Allures!$AD17+Allures!$AH17+Allures!$AL17+Allures!$AP17+Allures!$AT17,MROUND(((((SUM($C$1,Repères!R17*10,Allures!$AV17)/$C$1)-(INT(SUM($C$1,R17*10, Allures!$AV17)/$C$1)))*$C$1)/10),0.5), IF( S$2&lt;= Allures!$F17+Allures!$J17+Allures!$N17+Allures!$R17+Allures!$V17+Allures!$Z17+Allures!$AD17+Allures!$AH17+Allures!$AL17+Allures!$AP17+Allures!$AT17+Allures!$AT17+Allures!$AX17,MROUND(((((SUM($C$1,Repères!R17*10,Allures!$AZ17  )/$C$1)-(INT(SUM($C$1,R17*10,Allures!$AZ17)/$C$1)))*$C$1)/10),0.5),""))))))))))))</f>
        <v/>
      </c>
      <c r="T17" s="38" t="str">
        <f>IF(T$2&lt;=Allures!$F17,MROUND((((((Allures!$H17*T$2)/$C$1)-INT((Allures!$H17*T$2)/$C$1))*$C$1)/10),0.5),IF(T$2&lt;=Allures!$F17+Allures!$J17,MROUND(((((SUM($C$1,S17*10,Allures!$L17)/$C$1)-(INT(SUM($C$1,S17*10,Allures!$L17)/$C$1)))*$C$1)/10),0.5),IF(T$2&lt;=Allures!$F17+Allures!$J17+Allures!$N17,MROUND(((((SUM($C$1,S17*10,Allures!$P17)/$C$1)-(INT(SUM($C$1,S17*10,Allures!$P17)/$C$1)))*$C$1)/10),0.5),IF(T$2&lt;=Allures!$F17+Allures!$J17+Allures!$N17+Allures!$R17,MROUND(((((SUM($C$1,S17*10,Allures!$T17)/$C$1)-(INT(SUM($C$1,S17*10,Allures!$T17)/$C$1)))*$C$1)/10),0.5),IF(T$2&lt;=Allures!$F17+Allures!$J17+Allures!$N17+Allures!$R17+Allures!$V17,MROUND(((((SUM($C$1,S17*10,Allures!$X17)/$C$1)-(INT(SUM($C$1,S17*10,Allures!$X17)/$C$1)))*$C$1)/10),0.5),IF(T$2&lt;=Allures!$F17+Allures!$J17+Allures!$N17+Allures!$R17+Allures!$V17+Allures!$Z17,MROUND(((((SUM($C$1,S17*10,Allures!$AB17)/$C$1)-(INT(SUM($C$1,S17*10,Allures!$AB17)/$C$1)))*$C$1)/10),0.5),IF(T$2&lt;= Allures!$F17+Allures!$J17+Allures!$N17+Allures!$R17+Allures!$V17+Allures!$Z17+Allures!$AD17,MROUND(((((SUM($C$1,Repères!S17*10,Allures!$AF17)/$C$1)-(INT(SUM($C$1,Repères!S17*10,Allures!$AF17)/$C$1)))*$C$1)/10),0.5),IF(T$2&lt;=Allures!$F17+Allures!$J17+Allures!$N17+Allures!$R17+Allures!$V17+Allures!$Z17+Allures!$AD17+Allures!$AH17,MROUND(((((SUM($C$1,Repères!S17*10,Allures!$AJ17)/$C$1)-(INT(SUM($C$1,Repères!S17*10,Allures!$AJ17)/$C$1)))*$C$1)/10),0.5),IF(T$2&lt;= Allures!$F17+Allures!$J17+Allures!$N17+Allures!$R17+Allures!$V17+Allures!$Z17+Allures!$AD17+Allures!$AH17+Allures!$AL17,MROUND(((((SUM($C$1,Repères!S17*10,Allures!$AN17  )/$C$1)-(INT(SUM($C$1,Repères!S17*10,Allures!$AN17  )/$C$1)))*$C$1)/10),0.5),IF(T$2&lt;= Allures!$F17+Allures!$J17+Allures!$N17+Allures!$R17+Allures!$V17+Allures!$Z17+Allures!$AD17+Allures!$AH17+Allures!$AL17+Allures!$AP17,MROUND(((((SUM($C$1,Repères!S17*10,Allures!$AR17 )/$C$1)-(INT(SUM($C$1,S17*10,Allures!$AR17 )/$C$1)))*$C$1)/10),0.5), IF(T$2&lt;= Allures!$F17+Allures!$J17+Allures!$N17+Allures!$R17+Allures!$V17+Allures!$Z17+Allures!$AD17+Allures!$AH17+Allures!$AL17+Allures!$AP17+Allures!$AT17,MROUND(((((SUM($C$1,Repères!S17*10,Allures!$AV17)/$C$1)-(INT(SUM($C$1,S17*10, Allures!$AV17)/$C$1)))*$C$1)/10),0.5), IF( T$2&lt;= Allures!$F17+Allures!$J17+Allures!$N17+Allures!$R17+Allures!$V17+Allures!$Z17+Allures!$AD17+Allures!$AH17+Allures!$AL17+Allures!$AP17+Allures!$AT17+Allures!$AT17+Allures!$AX17,MROUND(((((SUM($C$1,Repères!S17*10,Allures!$AZ17  )/$C$1)-(INT(SUM($C$1,S17*10,Allures!$AZ17)/$C$1)))*$C$1)/10),0.5),""))))))))))))</f>
        <v/>
      </c>
      <c r="U17" s="38" t="str">
        <f>IF(U$2&lt;=Allures!$F17,MROUND((((((Allures!$H17*U$2)/$C$1)-INT((Allures!$H17*U$2)/$C$1))*$C$1)/10),0.5),IF(U$2&lt;=Allures!$F17+Allures!$J17,MROUND(((((SUM($C$1,T17*10,Allures!$L17)/$C$1)-(INT(SUM($C$1,T17*10,Allures!$L17)/$C$1)))*$C$1)/10),0.5),IF(U$2&lt;=Allures!$F17+Allures!$J17+Allures!$N17,MROUND(((((SUM($C$1,T17*10,Allures!$P17)/$C$1)-(INT(SUM($C$1,T17*10,Allures!$P17)/$C$1)))*$C$1)/10),0.5),IF(U$2&lt;=Allures!$F17+Allures!$J17+Allures!$N17+Allures!$R17,MROUND(((((SUM($C$1,T17*10,Allures!$T17)/$C$1)-(INT(SUM($C$1,T17*10,Allures!$T17)/$C$1)))*$C$1)/10),0.5),IF(U$2&lt;=Allures!$F17+Allures!$J17+Allures!$N17+Allures!$R17+Allures!$V17,MROUND(((((SUM($C$1,T17*10,Allures!$X17)/$C$1)-(INT(SUM($C$1,T17*10,Allures!$X17)/$C$1)))*$C$1)/10),0.5),IF(U$2&lt;=Allures!$F17+Allures!$J17+Allures!$N17+Allures!$R17+Allures!$V17+Allures!$Z17,MROUND(((((SUM($C$1,T17*10,Allures!$AB17)/$C$1)-(INT(SUM($C$1,T17*10,Allures!$AB17)/$C$1)))*$C$1)/10),0.5),IF(U$2&lt;= Allures!$F17+Allures!$J17+Allures!$N17+Allures!$R17+Allures!$V17+Allures!$Z17+Allures!$AD17,MROUND(((((SUM($C$1,Repères!T17*10,Allures!$AF17)/$C$1)-(INT(SUM($C$1,Repères!T17*10,Allures!$AF17)/$C$1)))*$C$1)/10),0.5),IF(U$2&lt;=Allures!$F17+Allures!$J17+Allures!$N17+Allures!$R17+Allures!$V17+Allures!$Z17+Allures!$AD17+Allures!$AH17,MROUND(((((SUM($C$1,Repères!T17*10,Allures!$AJ17)/$C$1)-(INT(SUM($C$1,Repères!T17*10,Allures!$AJ17)/$C$1)))*$C$1)/10),0.5),IF(U$2&lt;= Allures!$F17+Allures!$J17+Allures!$N17+Allures!$R17+Allures!$V17+Allures!$Z17+Allures!$AD17+Allures!$AH17+Allures!$AL17,MROUND(((((SUM($C$1,Repères!T17*10,Allures!$AN17  )/$C$1)-(INT(SUM($C$1,Repères!T17*10,Allures!$AN17  )/$C$1)))*$C$1)/10),0.5),IF(U$2&lt;= Allures!$F17+Allures!$J17+Allures!$N17+Allures!$R17+Allures!$V17+Allures!$Z17+Allures!$AD17+Allures!$AH17+Allures!$AL17+Allures!$AP17,MROUND(((((SUM($C$1,Repères!T17*10,Allures!$AR17 )/$C$1)-(INT(SUM($C$1,T17*10,Allures!$AR17 )/$C$1)))*$C$1)/10),0.5), IF(U$2&lt;= Allures!$F17+Allures!$J17+Allures!$N17+Allures!$R17+Allures!$V17+Allures!$Z17+Allures!$AD17+Allures!$AH17+Allures!$AL17+Allures!$AP17+Allures!$AT17,MROUND(((((SUM($C$1,Repères!T17*10,Allures!$AV17)/$C$1)-(INT(SUM($C$1,T17*10, Allures!$AV17)/$C$1)))*$C$1)/10),0.5), IF( U$2&lt;= Allures!$F17+Allures!$J17+Allures!$N17+Allures!$R17+Allures!$V17+Allures!$Z17+Allures!$AD17+Allures!$AH17+Allures!$AL17+Allures!$AP17+Allures!$AT17+Allures!$AT17+Allures!$AX17,MROUND(((((SUM($C$1,Repères!T17*10,Allures!$AZ17  )/$C$1)-(INT(SUM($C$1,T17*10,Allures!$AZ17)/$C$1)))*$C$1)/10),0.5),""))))))))))))</f>
        <v/>
      </c>
      <c r="V17" s="38" t="str">
        <f>IF(V$2&lt;=Allures!$F17,MROUND((((((Allures!$H17*V$2)/$C$1)-INT((Allures!$H17*V$2)/$C$1))*$C$1)/10),0.5),IF(V$2&lt;=Allures!$F17+Allures!$J17,MROUND(((((SUM($C$1,U17*10,Allures!$L17)/$C$1)-(INT(SUM($C$1,U17*10,Allures!$L17)/$C$1)))*$C$1)/10),0.5),IF(V$2&lt;=Allures!$F17+Allures!$J17+Allures!$N17,MROUND(((((SUM($C$1,U17*10,Allures!$P17)/$C$1)-(INT(SUM($C$1,U17*10,Allures!$P17)/$C$1)))*$C$1)/10),0.5),IF(V$2&lt;=Allures!$F17+Allures!$J17+Allures!$N17+Allures!$R17,MROUND(((((SUM($C$1,U17*10,Allures!$T17)/$C$1)-(INT(SUM($C$1,U17*10,Allures!$T17)/$C$1)))*$C$1)/10),0.5),IF(V$2&lt;=Allures!$F17+Allures!$J17+Allures!$N17+Allures!$R17+Allures!$V17,MROUND(((((SUM($C$1,U17*10,Allures!$X17)/$C$1)-(INT(SUM($C$1,U17*10,Allures!$X17)/$C$1)))*$C$1)/10),0.5),IF(V$2&lt;=Allures!$F17+Allures!$J17+Allures!$N17+Allures!$R17+Allures!$V17+Allures!$Z17,MROUND(((((SUM($C$1,U17*10,Allures!$AB17)/$C$1)-(INT(SUM($C$1,U17*10,Allures!$AB17)/$C$1)))*$C$1)/10),0.5),IF(V$2&lt;= Allures!$F17+Allures!$J17+Allures!$N17+Allures!$R17+Allures!$V17+Allures!$Z17+Allures!$AD17,MROUND(((((SUM($C$1,Repères!U17*10,Allures!$AF17)/$C$1)-(INT(SUM($C$1,Repères!U17*10,Allures!$AF17)/$C$1)))*$C$1)/10),0.5),IF(V$2&lt;=Allures!$F17+Allures!$J17+Allures!$N17+Allures!$R17+Allures!$V17+Allures!$Z17+Allures!$AD17+Allures!$AH17,MROUND(((((SUM($C$1,Repères!U17*10,Allures!$AJ17)/$C$1)-(INT(SUM($C$1,Repères!U17*10,Allures!$AJ17)/$C$1)))*$C$1)/10),0.5),IF(V$2&lt;= Allures!$F17+Allures!$J17+Allures!$N17+Allures!$R17+Allures!$V17+Allures!$Z17+Allures!$AD17+Allures!$AH17+Allures!$AL17,MROUND(((((SUM($C$1,Repères!U17*10,Allures!$AN17  )/$C$1)-(INT(SUM($C$1,Repères!U17*10,Allures!$AN17  )/$C$1)))*$C$1)/10),0.5),IF(V$2&lt;= Allures!$F17+Allures!$J17+Allures!$N17+Allures!$R17+Allures!$V17+Allures!$Z17+Allures!$AD17+Allures!$AH17+Allures!$AL17+Allures!$AP17,MROUND(((((SUM($C$1,Repères!U17*10,Allures!$AR17 )/$C$1)-(INT(SUM($C$1,U17*10,Allures!$AR17 )/$C$1)))*$C$1)/10),0.5), IF(V$2&lt;= Allures!$F17+Allures!$J17+Allures!$N17+Allures!$R17+Allures!$V17+Allures!$Z17+Allures!$AD17+Allures!$AH17+Allures!$AL17+Allures!$AP17+Allures!$AT17,MROUND(((((SUM($C$1,Repères!U17*10,Allures!$AV17)/$C$1)-(INT(SUM($C$1,U17*10, Allures!$AV17)/$C$1)))*$C$1)/10),0.5), IF( V$2&lt;= Allures!$F17+Allures!$J17+Allures!$N17+Allures!$R17+Allures!$V17+Allures!$Z17+Allures!$AD17+Allures!$AH17+Allures!$AL17+Allures!$AP17+Allures!$AT17+Allures!$AT17+Allures!$AX17,MROUND(((((SUM($C$1,Repères!U17*10,Allures!$AZ17  )/$C$1)-(INT(SUM($C$1,U17*10,Allures!$AZ17)/$C$1)))*$C$1)/10),0.5),""))))))))))))</f>
        <v/>
      </c>
      <c r="W17" s="38" t="str">
        <f>IF(W$2&lt;=Allures!$F17,MROUND((((((Allures!$H17*W$2)/$C$1)-INT((Allures!$H17*W$2)/$C$1))*$C$1)/10),0.5),IF(W$2&lt;=Allures!$F17+Allures!$J17,MROUND(((((SUM($C$1,V17*10,Allures!$L17)/$C$1)-(INT(SUM($C$1,V17*10,Allures!$L17)/$C$1)))*$C$1)/10),0.5),IF(W$2&lt;=Allures!$F17+Allures!$J17+Allures!$N17,MROUND(((((SUM($C$1,V17*10,Allures!$P17)/$C$1)-(INT(SUM($C$1,V17*10,Allures!$P17)/$C$1)))*$C$1)/10),0.5),IF(W$2&lt;=Allures!$F17+Allures!$J17+Allures!$N17+Allures!$R17,MROUND(((((SUM($C$1,V17*10,Allures!$T17)/$C$1)-(INT(SUM($C$1,V17*10,Allures!$T17)/$C$1)))*$C$1)/10),0.5),IF(W$2&lt;=Allures!$F17+Allures!$J17+Allures!$N17+Allures!$R17+Allures!$V17,MROUND(((((SUM($C$1,V17*10,Allures!$X17)/$C$1)-(INT(SUM($C$1,V17*10,Allures!$X17)/$C$1)))*$C$1)/10),0.5),IF(W$2&lt;=Allures!$F17+Allures!$J17+Allures!$N17+Allures!$R17+Allures!$V17+Allures!$Z17,MROUND(((((SUM($C$1,V17*10,Allures!$AB17)/$C$1)-(INT(SUM($C$1,V17*10,Allures!$AB17)/$C$1)))*$C$1)/10),0.5),IF(W$2&lt;= Allures!$F17+Allures!$J17+Allures!$N17+Allures!$R17+Allures!$V17+Allures!$Z17+Allures!$AD17,MROUND(((((SUM($C$1,Repères!V17*10,Allures!$AF17)/$C$1)-(INT(SUM($C$1,Repères!V17*10,Allures!$AF17)/$C$1)))*$C$1)/10),0.5),IF(W$2&lt;=Allures!$F17+Allures!$J17+Allures!$N17+Allures!$R17+Allures!$V17+Allures!$Z17+Allures!$AD17+Allures!$AH17,MROUND(((((SUM($C$1,Repères!V17*10,Allures!$AJ17)/$C$1)-(INT(SUM($C$1,Repères!V17*10,Allures!$AJ17)/$C$1)))*$C$1)/10),0.5),IF(W$2&lt;= Allures!$F17+Allures!$J17+Allures!$N17+Allures!$R17+Allures!$V17+Allures!$Z17+Allures!$AD17+Allures!$AH17+Allures!$AL17,MROUND(((((SUM($C$1,Repères!V17*10,Allures!$AN17  )/$C$1)-(INT(SUM($C$1,Repères!V17*10,Allures!$AN17  )/$C$1)))*$C$1)/10),0.5),IF(W$2&lt;= Allures!$F17+Allures!$J17+Allures!$N17+Allures!$R17+Allures!$V17+Allures!$Z17+Allures!$AD17+Allures!$AH17+Allures!$AL17+Allures!$AP17,MROUND(((((SUM($C$1,Repères!V17*10,Allures!$AR17 )/$C$1)-(INT(SUM($C$1,V17*10,Allures!$AR17 )/$C$1)))*$C$1)/10),0.5), IF(W$2&lt;= Allures!$F17+Allures!$J17+Allures!$N17+Allures!$R17+Allures!$V17+Allures!$Z17+Allures!$AD17+Allures!$AH17+Allures!$AL17+Allures!$AP17+Allures!$AT17,MROUND(((((SUM($C$1,Repères!V17*10,Allures!$AV17)/$C$1)-(INT(SUM($C$1,V17*10, Allures!$AV17)/$C$1)))*$C$1)/10),0.5), IF( W$2&lt;= Allures!$F17+Allures!$J17+Allures!$N17+Allures!$R17+Allures!$V17+Allures!$Z17+Allures!$AD17+Allures!$AH17+Allures!$AL17+Allures!$AP17+Allures!$AT17+Allures!$AT17+Allures!$AX17,MROUND(((((SUM($C$1,Repères!V17*10,Allures!$AZ17  )/$C$1)-(INT(SUM($C$1,V17*10,Allures!$AZ17)/$C$1)))*$C$1)/10),0.5),""))))))))))))</f>
        <v/>
      </c>
      <c r="X17" s="38" t="str">
        <f>IF(X$2&lt;=Allures!$F17,MROUND((((((Allures!$H17*X$2)/$C$1)-INT((Allures!$H17*X$2)/$C$1))*$C$1)/10),0.5),IF(X$2&lt;=Allures!$F17+Allures!$J17,MROUND(((((SUM($C$1,W17*10,Allures!$L17)/$C$1)-(INT(SUM($C$1,W17*10,Allures!$L17)/$C$1)))*$C$1)/10),0.5),IF(X$2&lt;=Allures!$F17+Allures!$J17+Allures!$N17,MROUND(((((SUM($C$1,W17*10,Allures!$P17)/$C$1)-(INT(SUM($C$1,W17*10,Allures!$P17)/$C$1)))*$C$1)/10),0.5),IF(X$2&lt;=Allures!$F17+Allures!$J17+Allures!$N17+Allures!$R17,MROUND(((((SUM($C$1,W17*10,Allures!$T17)/$C$1)-(INT(SUM($C$1,W17*10,Allures!$T17)/$C$1)))*$C$1)/10),0.5),IF(X$2&lt;=Allures!$F17+Allures!$J17+Allures!$N17+Allures!$R17+Allures!$V17,MROUND(((((SUM($C$1,W17*10,Allures!$X17)/$C$1)-(INT(SUM($C$1,W17*10,Allures!$X17)/$C$1)))*$C$1)/10),0.5),IF(X$2&lt;=Allures!$F17+Allures!$J17+Allures!$N17+Allures!$R17+Allures!$V17+Allures!$Z17,MROUND(((((SUM($C$1,W17*10,Allures!$AB17)/$C$1)-(INT(SUM($C$1,W17*10,Allures!$AB17)/$C$1)))*$C$1)/10),0.5),IF(X$2&lt;= Allures!$F17+Allures!$J17+Allures!$N17+Allures!$R17+Allures!$V17+Allures!$Z17+Allures!$AD17,MROUND(((((SUM($C$1,Repères!W17*10,Allures!$AF17)/$C$1)-(INT(SUM($C$1,Repères!W17*10,Allures!$AF17)/$C$1)))*$C$1)/10),0.5),IF(X$2&lt;=Allures!$F17+Allures!$J17+Allures!$N17+Allures!$R17+Allures!$V17+Allures!$Z17+Allures!$AD17+Allures!$AH17,MROUND(((((SUM($C$1,Repères!W17*10,Allures!$AJ17)/$C$1)-(INT(SUM($C$1,Repères!W17*10,Allures!$AJ17)/$C$1)))*$C$1)/10),0.5),IF(X$2&lt;= Allures!$F17+Allures!$J17+Allures!$N17+Allures!$R17+Allures!$V17+Allures!$Z17+Allures!$AD17+Allures!$AH17+Allures!$AL17,MROUND(((((SUM($C$1,Repères!W17*10,Allures!$AN17  )/$C$1)-(INT(SUM($C$1,Repères!W17*10,Allures!$AN17  )/$C$1)))*$C$1)/10),0.5),IF(X$2&lt;= Allures!$F17+Allures!$J17+Allures!$N17+Allures!$R17+Allures!$V17+Allures!$Z17+Allures!$AD17+Allures!$AH17+Allures!$AL17+Allures!$AP17,MROUND(((((SUM($C$1,Repères!W17*10,Allures!$AR17 )/$C$1)-(INT(SUM($C$1,W17*10,Allures!$AR17 )/$C$1)))*$C$1)/10),0.5), IF(X$2&lt;= Allures!$F17+Allures!$J17+Allures!$N17+Allures!$R17+Allures!$V17+Allures!$Z17+Allures!$AD17+Allures!$AH17+Allures!$AL17+Allures!$AP17+Allures!$AT17,MROUND(((((SUM($C$1,Repères!W17*10,Allures!$AV17)/$C$1)-(INT(SUM($C$1,W17*10, Allures!$AV17)/$C$1)))*$C$1)/10),0.5), IF( X$2&lt;= Allures!$F17+Allures!$J17+Allures!$N17+Allures!$R17+Allures!$V17+Allures!$Z17+Allures!$AD17+Allures!$AH17+Allures!$AL17+Allures!$AP17+Allures!$AT17+Allures!$AT17+Allures!$AX17,MROUND(((((SUM($C$1,Repères!W17*10,Allures!$AZ17  )/$C$1)-(INT(SUM($C$1,W17*10,Allures!$AZ17)/$C$1)))*$C$1)/10),0.5),""))))))))))))</f>
        <v/>
      </c>
      <c r="Y17" s="38" t="str">
        <f>IF(Y$2&lt;=Allures!$F17,MROUND((((((Allures!$H17*Y$2)/$C$1)-INT((Allures!$H17*Y$2)/$C$1))*$C$1)/10),0.5),IF(Y$2&lt;=Allures!$F17+Allures!$J17,MROUND(((((SUM($C$1,X17*10,Allures!$L17)/$C$1)-(INT(SUM($C$1,X17*10,Allures!$L17)/$C$1)))*$C$1)/10),0.5),IF(Y$2&lt;=Allures!$F17+Allures!$J17+Allures!$N17,MROUND(((((SUM($C$1,X17*10,Allures!$P17)/$C$1)-(INT(SUM($C$1,X17*10,Allures!$P17)/$C$1)))*$C$1)/10),0.5),IF(Y$2&lt;=Allures!$F17+Allures!$J17+Allures!$N17+Allures!$R17,MROUND(((((SUM($C$1,X17*10,Allures!$T17)/$C$1)-(INT(SUM($C$1,X17*10,Allures!$T17)/$C$1)))*$C$1)/10),0.5),IF(Y$2&lt;=Allures!$F17+Allures!$J17+Allures!$N17+Allures!$R17+Allures!$V17,MROUND(((((SUM($C$1,X17*10,Allures!$X17)/$C$1)-(INT(SUM($C$1,X17*10,Allures!$X17)/$C$1)))*$C$1)/10),0.5),IF(Y$2&lt;=Allures!$F17+Allures!$J17+Allures!$N17+Allures!$R17+Allures!$V17+Allures!$Z17,MROUND(((((SUM($C$1,X17*10,Allures!$AB17)/$C$1)-(INT(SUM($C$1,X17*10,Allures!$AB17)/$C$1)))*$C$1)/10),0.5),IF(Y$2&lt;= Allures!$F17+Allures!$J17+Allures!$N17+Allures!$R17+Allures!$V17+Allures!$Z17+Allures!$AD17,MROUND(((((SUM($C$1,Repères!X17*10,Allures!$AF17)/$C$1)-(INT(SUM($C$1,Repères!X17*10,Allures!$AF17)/$C$1)))*$C$1)/10),0.5),IF(Y$2&lt;=Allures!$F17+Allures!$J17+Allures!$N17+Allures!$R17+Allures!$V17+Allures!$Z17+Allures!$AD17+Allures!$AH17,MROUND(((((SUM($C$1,Repères!X17*10,Allures!$AJ17)/$C$1)-(INT(SUM($C$1,Repères!X17*10,Allures!$AJ17)/$C$1)))*$C$1)/10),0.5),IF(Y$2&lt;= Allures!$F17+Allures!$J17+Allures!$N17+Allures!$R17+Allures!$V17+Allures!$Z17+Allures!$AD17+Allures!$AH17+Allures!$AL17,MROUND(((((SUM($C$1,Repères!X17*10,Allures!$AN17  )/$C$1)-(INT(SUM($C$1,Repères!X17*10,Allures!$AN17  )/$C$1)))*$C$1)/10),0.5),IF(Y$2&lt;= Allures!$F17+Allures!$J17+Allures!$N17+Allures!$R17+Allures!$V17+Allures!$Z17+Allures!$AD17+Allures!$AH17+Allures!$AL17+Allures!$AP17,MROUND(((((SUM($C$1,Repères!X17*10,Allures!$AR17 )/$C$1)-(INT(SUM($C$1,X17*10,Allures!$AR17 )/$C$1)))*$C$1)/10),0.5), IF(Y$2&lt;= Allures!$F17+Allures!$J17+Allures!$N17+Allures!$R17+Allures!$V17+Allures!$Z17+Allures!$AD17+Allures!$AH17+Allures!$AL17+Allures!$AP17+Allures!$AT17,MROUND(((((SUM($C$1,Repères!X17*10,Allures!$AV17)/$C$1)-(INT(SUM($C$1,X17*10, Allures!$AV17)/$C$1)))*$C$1)/10),0.5), IF( Y$2&lt;= Allures!$F17+Allures!$J17+Allures!$N17+Allures!$R17+Allures!$V17+Allures!$Z17+Allures!$AD17+Allures!$AH17+Allures!$AL17+Allures!$AP17+Allures!$AT17+Allures!$AT17+Allures!$AX17,MROUND(((((SUM($C$1,Repères!X17*10,Allures!$AZ17  )/$C$1)-(INT(SUM($C$1,X17*10,Allures!$AZ17)/$C$1)))*$C$1)/10),0.5),""))))))))))))</f>
        <v/>
      </c>
      <c r="Z17" s="38" t="str">
        <f>IF(Z$2&lt;=Allures!$F17,MROUND((((((Allures!$H17*Z$2)/$C$1)-INT((Allures!$H17*Z$2)/$C$1))*$C$1)/10),0.5),IF(Z$2&lt;=Allures!$F17+Allures!$J17,MROUND(((((SUM($C$1,Y17*10,Allures!$L17)/$C$1)-(INT(SUM($C$1,Y17*10,Allures!$L17)/$C$1)))*$C$1)/10),0.5),IF(Z$2&lt;=Allures!$F17+Allures!$J17+Allures!$N17,MROUND(((((SUM($C$1,Y17*10,Allures!$P17)/$C$1)-(INT(SUM($C$1,Y17*10,Allures!$P17)/$C$1)))*$C$1)/10),0.5),IF(Z$2&lt;=Allures!$F17+Allures!$J17+Allures!$N17+Allures!$R17,MROUND(((((SUM($C$1,Y17*10,Allures!$T17)/$C$1)-(INT(SUM($C$1,Y17*10,Allures!$T17)/$C$1)))*$C$1)/10),0.5),IF(Z$2&lt;=Allures!$F17+Allures!$J17+Allures!$N17+Allures!$R17+Allures!$V17,MROUND(((((SUM($C$1,Y17*10,Allures!$X17)/$C$1)-(INT(SUM($C$1,Y17*10,Allures!$X17)/$C$1)))*$C$1)/10),0.5),IF(Z$2&lt;=Allures!$F17+Allures!$J17+Allures!$N17+Allures!$R17+Allures!$V17+Allures!$Z17,MROUND(((((SUM($C$1,Y17*10,Allures!$AB17)/$C$1)-(INT(SUM($C$1,Y17*10,Allures!$AB17)/$C$1)))*$C$1)/10),0.5),IF(Z$2&lt;= Allures!$F17+Allures!$J17+Allures!$N17+Allures!$R17+Allures!$V17+Allures!$Z17+Allures!$AD17,MROUND(((((SUM($C$1,Repères!Y17*10,Allures!$AF17)/$C$1)-(INT(SUM($C$1,Repères!Y17*10,Allures!$AF17)/$C$1)))*$C$1)/10),0.5),IF(Z$2&lt;=Allures!$F17+Allures!$J17+Allures!$N17+Allures!$R17+Allures!$V17+Allures!$Z17+Allures!$AD17+Allures!$AH17,MROUND(((((SUM($C$1,Repères!Y17*10,Allures!$AJ17)/$C$1)-(INT(SUM($C$1,Repères!Y17*10,Allures!$AJ17)/$C$1)))*$C$1)/10),0.5),IF(Z$2&lt;= Allures!$F17+Allures!$J17+Allures!$N17+Allures!$R17+Allures!$V17+Allures!$Z17+Allures!$AD17+Allures!$AH17+Allures!$AL17,MROUND(((((SUM($C$1,Repères!Y17*10,Allures!$AN17  )/$C$1)-(INT(SUM($C$1,Repères!Y17*10,Allures!$AN17  )/$C$1)))*$C$1)/10),0.5),IF(Z$2&lt;= Allures!$F17+Allures!$J17+Allures!$N17+Allures!$R17+Allures!$V17+Allures!$Z17+Allures!$AD17+Allures!$AH17+Allures!$AL17+Allures!$AP17,MROUND(((((SUM($C$1,Repères!Y17*10,Allures!$AR17 )/$C$1)-(INT(SUM($C$1,Y17*10,Allures!$AR17 )/$C$1)))*$C$1)/10),0.5), IF(Z$2&lt;= Allures!$F17+Allures!$J17+Allures!$N17+Allures!$R17+Allures!$V17+Allures!$Z17+Allures!$AD17+Allures!$AH17+Allures!$AL17+Allures!$AP17+Allures!$AT17,MROUND(((((SUM($C$1,Repères!Y17*10,Allures!$AV17)/$C$1)-(INT(SUM($C$1,Y17*10, Allures!$AV17)/$C$1)))*$C$1)/10),0.5), IF( Z$2&lt;= Allures!$F17+Allures!$J17+Allures!$N17+Allures!$R17+Allures!$V17+Allures!$Z17+Allures!$AD17+Allures!$AH17+Allures!$AL17+Allures!$AP17+Allures!$AT17+Allures!$AT17+Allures!$AX17,MROUND(((((SUM($C$1,Repères!Y17*10,Allures!$AZ17  )/$C$1)-(INT(SUM($C$1,Y17*10,Allures!$AZ17)/$C$1)))*$C$1)/10),0.5),""))))))))))))</f>
        <v/>
      </c>
      <c r="AA17" s="38" t="str">
        <f>IF(AA$2&lt;=Allures!$F17,MROUND((((((Allures!$H17*AA$2)/$C$1)-INT((Allures!$H17*AA$2)/$C$1))*$C$1)/10),0.5),IF(AA$2&lt;=Allures!$F17+Allures!$J17,MROUND(((((SUM($C$1,Z17*10,Allures!$L17)/$C$1)-(INT(SUM($C$1,Z17*10,Allures!$L17)/$C$1)))*$C$1)/10),0.5),IF(AA$2&lt;=Allures!$F17+Allures!$J17+Allures!$N17,MROUND(((((SUM($C$1,Z17*10,Allures!$P17)/$C$1)-(INT(SUM($C$1,Z17*10,Allures!$P17)/$C$1)))*$C$1)/10),0.5),IF(AA$2&lt;=Allures!$F17+Allures!$J17+Allures!$N17+Allures!$R17,MROUND(((((SUM($C$1,Z17*10,Allures!$T17)/$C$1)-(INT(SUM($C$1,Z17*10,Allures!$T17)/$C$1)))*$C$1)/10),0.5),IF(AA$2&lt;=Allures!$F17+Allures!$J17+Allures!$N17+Allures!$R17+Allures!$V17,MROUND(((((SUM($C$1,Z17*10,Allures!$X17)/$C$1)-(INT(SUM($C$1,Z17*10,Allures!$X17)/$C$1)))*$C$1)/10),0.5),IF(AA$2&lt;=Allures!$F17+Allures!$J17+Allures!$N17+Allures!$R17+Allures!$V17+Allures!$Z17,MROUND(((((SUM($C$1,Z17*10,Allures!$AB17)/$C$1)-(INT(SUM($C$1,Z17*10,Allures!$AB17)/$C$1)))*$C$1)/10),0.5),IF(AA$2&lt;= Allures!$F17+Allures!$J17+Allures!$N17+Allures!$R17+Allures!$V17+Allures!$Z17+Allures!$AD17,MROUND(((((SUM($C$1,Repères!Z17*10,Allures!$AF17)/$C$1)-(INT(SUM($C$1,Repères!Z17*10,Allures!$AF17)/$C$1)))*$C$1)/10),0.5),IF(AA$2&lt;=Allures!$F17+Allures!$J17+Allures!$N17+Allures!$R17+Allures!$V17+Allures!$Z17+Allures!$AD17+Allures!$AH17,MROUND(((((SUM($C$1,Repères!Z17*10,Allures!$AJ17)/$C$1)-(INT(SUM($C$1,Repères!Z17*10,Allures!$AJ17)/$C$1)))*$C$1)/10),0.5),IF(AA$2&lt;= Allures!$F17+Allures!$J17+Allures!$N17+Allures!$R17+Allures!$V17+Allures!$Z17+Allures!$AD17+Allures!$AH17+Allures!$AL17,MROUND(((((SUM($C$1,Repères!Z17*10,Allures!$AN17  )/$C$1)-(INT(SUM($C$1,Repères!Z17*10,Allures!$AN17  )/$C$1)))*$C$1)/10),0.5),IF(AA$2&lt;= Allures!$F17+Allures!$J17+Allures!$N17+Allures!$R17+Allures!$V17+Allures!$Z17+Allures!$AD17+Allures!$AH17+Allures!$AL17+Allures!$AP17,MROUND(((((SUM($C$1,Repères!Z17*10,Allures!$AR17 )/$C$1)-(INT(SUM($C$1,Z17*10,Allures!$AR17 )/$C$1)))*$C$1)/10),0.5), IF(AA$2&lt;= Allures!$F17+Allures!$J17+Allures!$N17+Allures!$R17+Allures!$V17+Allures!$Z17+Allures!$AD17+Allures!$AH17+Allures!$AL17+Allures!$AP17+Allures!$AT17,MROUND(((((SUM($C$1,Repères!Z17*10,Allures!$AV17)/$C$1)-(INT(SUM($C$1,Z17*10, Allures!$AV17)/$C$1)))*$C$1)/10),0.5), IF( AA$2&lt;= Allures!$F17+Allures!$J17+Allures!$N17+Allures!$R17+Allures!$V17+Allures!$Z17+Allures!$AD17+Allures!$AH17+Allures!$AL17+Allures!$AP17+Allures!$AT17+Allures!$AT17+Allures!$AX17,MROUND(((((SUM($C$1,Repères!Z17*10,Allures!$AZ17  )/$C$1)-(INT(SUM($C$1,Z17*10,Allures!$AZ17)/$C$1)))*$C$1)/10),0.5),""))))))))))))</f>
        <v/>
      </c>
      <c r="AB17" s="38" t="str">
        <f>IF(AB$2&lt;=Allures!$F17,MROUND((((((Allures!$H17*AB$2)/$C$1)-INT((Allures!$H17*AB$2)/$C$1))*$C$1)/10),0.5),IF(AB$2&lt;=Allures!$F17+Allures!$J17,MROUND(((((SUM($C$1,AA17*10,Allures!$L17)/$C$1)-(INT(SUM($C$1,AA17*10,Allures!$L17)/$C$1)))*$C$1)/10),0.5),IF(AB$2&lt;=Allures!$F17+Allures!$J17+Allures!$N17,MROUND(((((SUM($C$1,AA17*10,Allures!$P17)/$C$1)-(INT(SUM($C$1,AA17*10,Allures!$P17)/$C$1)))*$C$1)/10),0.5),IF(AB$2&lt;=Allures!$F17+Allures!$J17+Allures!$N17+Allures!$R17,MROUND(((((SUM($C$1,AA17*10,Allures!$T17)/$C$1)-(INT(SUM($C$1,AA17*10,Allures!$T17)/$C$1)))*$C$1)/10),0.5),IF(AB$2&lt;=Allures!$F17+Allures!$J17+Allures!$N17+Allures!$R17+Allures!$V17,MROUND(((((SUM($C$1,AA17*10,Allures!$X17)/$C$1)-(INT(SUM($C$1,AA17*10,Allures!$X17)/$C$1)))*$C$1)/10),0.5),IF(AB$2&lt;=Allures!$F17+Allures!$J17+Allures!$N17+Allures!$R17+Allures!$V17+Allures!$Z17,MROUND(((((SUM($C$1,AA17*10,Allures!$AB17)/$C$1)-(INT(SUM($C$1,AA17*10,Allures!$AB17)/$C$1)))*$C$1)/10),0.5),IF(AB$2&lt;= Allures!$F17+Allures!$J17+Allures!$N17+Allures!$R17+Allures!$V17+Allures!$Z17+Allures!$AD17,MROUND(((((SUM($C$1,Repères!AA17*10,Allures!$AF17)/$C$1)-(INT(SUM($C$1,Repères!AA17*10,Allures!$AF17)/$C$1)))*$C$1)/10),0.5),IF(AB$2&lt;=Allures!$F17+Allures!$J17+Allures!$N17+Allures!$R17+Allures!$V17+Allures!$Z17+Allures!$AD17+Allures!$AH17,MROUND(((((SUM($C$1,Repères!AA17*10,Allures!$AJ17)/$C$1)-(INT(SUM($C$1,Repères!AA17*10,Allures!$AJ17)/$C$1)))*$C$1)/10),0.5),IF(AB$2&lt;= Allures!$F17+Allures!$J17+Allures!$N17+Allures!$R17+Allures!$V17+Allures!$Z17+Allures!$AD17+Allures!$AH17+Allures!$AL17,MROUND(((((SUM($C$1,Repères!AA17*10,Allures!$AN17  )/$C$1)-(INT(SUM($C$1,Repères!AA17*10,Allures!$AN17  )/$C$1)))*$C$1)/10),0.5),IF(AB$2&lt;= Allures!$F17+Allures!$J17+Allures!$N17+Allures!$R17+Allures!$V17+Allures!$Z17+Allures!$AD17+Allures!$AH17+Allures!$AL17+Allures!$AP17,MROUND(((((SUM($C$1,Repères!AA17*10,Allures!$AR17 )/$C$1)-(INT(SUM($C$1,AA17*10,Allures!$AR17 )/$C$1)))*$C$1)/10),0.5), IF(AB$2&lt;= Allures!$F17+Allures!$J17+Allures!$N17+Allures!$R17+Allures!$V17+Allures!$Z17+Allures!$AD17+Allures!$AH17+Allures!$AL17+Allures!$AP17+Allures!$AT17,MROUND(((((SUM($C$1,Repères!AA17*10,Allures!$AV17)/$C$1)-(INT(SUM($C$1,AA17*10, Allures!$AV17)/$C$1)))*$C$1)/10),0.5), IF( AB$2&lt;= Allures!$F17+Allures!$J17+Allures!$N17+Allures!$R17+Allures!$V17+Allures!$Z17+Allures!$AD17+Allures!$AH17+Allures!$AL17+Allures!$AP17+Allures!$AT17+Allures!$AT17+Allures!$AX17,MROUND(((((SUM($C$1,Repères!AA17*10,Allures!$AZ17  )/$C$1)-(INT(SUM($C$1,AA17*10,Allures!$AZ17)/$C$1)))*$C$1)/10),0.5),""))))))))))))</f>
        <v/>
      </c>
      <c r="AC17" s="38" t="str">
        <f>IF(AC$2&lt;=Allures!$F17,MROUND((((((Allures!$H17*AC$2)/$C$1)-INT((Allures!$H17*AC$2)/$C$1))*$C$1)/10),0.5),IF(AC$2&lt;=Allures!$F17+Allures!$J17,MROUND(((((SUM($C$1,AB17*10,Allures!$L17)/$C$1)-(INT(SUM($C$1,AB17*10,Allures!$L17)/$C$1)))*$C$1)/10),0.5),IF(AC$2&lt;=Allures!$F17+Allures!$J17+Allures!$N17,MROUND(((((SUM($C$1,AB17*10,Allures!$P17)/$C$1)-(INT(SUM($C$1,AB17*10,Allures!$P17)/$C$1)))*$C$1)/10),0.5),IF(AC$2&lt;=Allures!$F17+Allures!$J17+Allures!$N17+Allures!$R17,MROUND(((((SUM($C$1,AB17*10,Allures!$T17)/$C$1)-(INT(SUM($C$1,AB17*10,Allures!$T17)/$C$1)))*$C$1)/10),0.5),IF(AC$2&lt;=Allures!$F17+Allures!$J17+Allures!$N17+Allures!$R17+Allures!$V17,MROUND(((((SUM($C$1,AB17*10,Allures!$X17)/$C$1)-(INT(SUM($C$1,AB17*10,Allures!$X17)/$C$1)))*$C$1)/10),0.5),IF(AC$2&lt;=Allures!$F17+Allures!$J17+Allures!$N17+Allures!$R17+Allures!$V17+Allures!$Z17,MROUND(((((SUM($C$1,AB17*10,Allures!$AB17)/$C$1)-(INT(SUM($C$1,AB17*10,Allures!$AB17)/$C$1)))*$C$1)/10),0.5),IF(AC$2&lt;= Allures!$F17+Allures!$J17+Allures!$N17+Allures!$R17+Allures!$V17+Allures!$Z17+Allures!$AD17,MROUND(((((SUM($C$1,Repères!AB17*10,Allures!$AF17)/$C$1)-(INT(SUM($C$1,Repères!AB17*10,Allures!$AF17)/$C$1)))*$C$1)/10),0.5),IF(AC$2&lt;=Allures!$F17+Allures!$J17+Allures!$N17+Allures!$R17+Allures!$V17+Allures!$Z17+Allures!$AD17+Allures!$AH17,MROUND(((((SUM($C$1,Repères!AB17*10,Allures!$AJ17)/$C$1)-(INT(SUM($C$1,Repères!AB17*10,Allures!$AJ17)/$C$1)))*$C$1)/10),0.5),IF(AC$2&lt;= Allures!$F17+Allures!$J17+Allures!$N17+Allures!$R17+Allures!$V17+Allures!$Z17+Allures!$AD17+Allures!$AH17+Allures!$AL17,MROUND(((((SUM($C$1,Repères!AB17*10,Allures!$AN17  )/$C$1)-(INT(SUM($C$1,Repères!AB17*10,Allures!$AN17  )/$C$1)))*$C$1)/10),0.5),IF(AC$2&lt;= Allures!$F17+Allures!$J17+Allures!$N17+Allures!$R17+Allures!$V17+Allures!$Z17+Allures!$AD17+Allures!$AH17+Allures!$AL17+Allures!$AP17,MROUND(((((SUM($C$1,Repères!AB17*10,Allures!$AR17 )/$C$1)-(INT(SUM($C$1,AB17*10,Allures!$AR17 )/$C$1)))*$C$1)/10),0.5), IF(AC$2&lt;= Allures!$F17+Allures!$J17+Allures!$N17+Allures!$R17+Allures!$V17+Allures!$Z17+Allures!$AD17+Allures!$AH17+Allures!$AL17+Allures!$AP17+Allures!$AT17,MROUND(((((SUM($C$1,Repères!AB17*10,Allures!$AV17)/$C$1)-(INT(SUM($C$1,AB17*10, Allures!$AV17)/$C$1)))*$C$1)/10),0.5), IF( AC$2&lt;= Allures!$F17+Allures!$J17+Allures!$N17+Allures!$R17+Allures!$V17+Allures!$Z17+Allures!$AD17+Allures!$AH17+Allures!$AL17+Allures!$AP17+Allures!$AT17+Allures!$AT17+Allures!$AX17,MROUND(((((SUM($C$1,Repères!AB17*10,Allures!$AZ17  )/$C$1)-(INT(SUM($C$1,AB17*10,Allures!$AZ17)/$C$1)))*$C$1)/10),0.5),""))))))))))))</f>
        <v/>
      </c>
      <c r="AD17" s="38" t="str">
        <f>IF(AD$2&lt;=Allures!$F17,MROUND((((((Allures!$H17*AD$2)/$C$1)-INT((Allures!$H17*AD$2)/$C$1))*$C$1)/10),0.5),IF(AD$2&lt;=Allures!$F17+Allures!$J17,MROUND(((((SUM($C$1,AC17*10,Allures!$L17)/$C$1)-(INT(SUM($C$1,AC17*10,Allures!$L17)/$C$1)))*$C$1)/10),0.5),IF(AD$2&lt;=Allures!$F17+Allures!$J17+Allures!$N17,MROUND(((((SUM($C$1,AC17*10,Allures!$P17)/$C$1)-(INT(SUM($C$1,AC17*10,Allures!$P17)/$C$1)))*$C$1)/10),0.5),IF(AD$2&lt;=Allures!$F17+Allures!$J17+Allures!$N17+Allures!$R17,MROUND(((((SUM($C$1,AC17*10,Allures!$T17)/$C$1)-(INT(SUM($C$1,AC17*10,Allures!$T17)/$C$1)))*$C$1)/10),0.5),IF(AD$2&lt;=Allures!$F17+Allures!$J17+Allures!$N17+Allures!$R17+Allures!$V17,MROUND(((((SUM($C$1,AC17*10,Allures!$X17)/$C$1)-(INT(SUM($C$1,AC17*10,Allures!$X17)/$C$1)))*$C$1)/10),0.5),IF(AD$2&lt;=Allures!$F17+Allures!$J17+Allures!$N17+Allures!$R17+Allures!$V17+Allures!$Z17,MROUND(((((SUM($C$1,AC17*10,Allures!$AB17)/$C$1)-(INT(SUM($C$1,AC17*10,Allures!$AB17)/$C$1)))*$C$1)/10),0.5),IF(AD$2&lt;= Allures!$F17+Allures!$J17+Allures!$N17+Allures!$R17+Allures!$V17+Allures!$Z17+Allures!$AD17,MROUND(((((SUM($C$1,Repères!AC17*10,Allures!$AF17)/$C$1)-(INT(SUM($C$1,Repères!AC17*10,Allures!$AF17)/$C$1)))*$C$1)/10),0.5),IF(AD$2&lt;=Allures!$F17+Allures!$J17+Allures!$N17+Allures!$R17+Allures!$V17+Allures!$Z17+Allures!$AD17+Allures!$AH17,MROUND(((((SUM($C$1,Repères!AC17*10,Allures!$AJ17)/$C$1)-(INT(SUM($C$1,Repères!AC17*10,Allures!$AJ17)/$C$1)))*$C$1)/10),0.5),IF(AD$2&lt;= Allures!$F17+Allures!$J17+Allures!$N17+Allures!$R17+Allures!$V17+Allures!$Z17+Allures!$AD17+Allures!$AH17+Allures!$AL17,MROUND(((((SUM($C$1,Repères!AC17*10,Allures!$AN17  )/$C$1)-(INT(SUM($C$1,Repères!AC17*10,Allures!$AN17  )/$C$1)))*$C$1)/10),0.5),IF(AD$2&lt;= Allures!$F17+Allures!$J17+Allures!$N17+Allures!$R17+Allures!$V17+Allures!$Z17+Allures!$AD17+Allures!$AH17+Allures!$AL17+Allures!$AP17,MROUND(((((SUM($C$1,Repères!AC17*10,Allures!$AR17 )/$C$1)-(INT(SUM($C$1,AC17*10,Allures!$AR17 )/$C$1)))*$C$1)/10),0.5), IF(AD$2&lt;= Allures!$F17+Allures!$J17+Allures!$N17+Allures!$R17+Allures!$V17+Allures!$Z17+Allures!$AD17+Allures!$AH17+Allures!$AL17+Allures!$AP17+Allures!$AT17,MROUND(((((SUM($C$1,Repères!AC17*10,Allures!$AV17)/$C$1)-(INT(SUM($C$1,AC17*10, Allures!$AV17)/$C$1)))*$C$1)/10),0.5), IF( AD$2&lt;= Allures!$F17+Allures!$J17+Allures!$N17+Allures!$R17+Allures!$V17+Allures!$Z17+Allures!$AD17+Allures!$AH17+Allures!$AL17+Allures!$AP17+Allures!$AT17+Allures!$AT17+Allures!$AX17,MROUND(((((SUM($C$1,Repères!AC17*10,Allures!$AZ17  )/$C$1)-(INT(SUM($C$1,AC17*10,Allures!$AZ17)/$C$1)))*$C$1)/10),0.5),""))))))))))))</f>
        <v/>
      </c>
      <c r="AE17" s="38" t="str">
        <f>IF(AE$2&lt;=Allures!$F17,MROUND((((((Allures!$H17*AE$2)/$C$1)-INT((Allures!$H17*AE$2)/$C$1))*$C$1)/10),0.5),IF(AE$2&lt;=Allures!$F17+Allures!$J17,MROUND(((((SUM($C$1,AD17*10,Allures!$L17)/$C$1)-(INT(SUM($C$1,AD17*10,Allures!$L17)/$C$1)))*$C$1)/10),0.5),IF(AE$2&lt;=Allures!$F17+Allures!$J17+Allures!$N17,MROUND(((((SUM($C$1,AD17*10,Allures!$P17)/$C$1)-(INT(SUM($C$1,AD17*10,Allures!$P17)/$C$1)))*$C$1)/10),0.5),IF(AE$2&lt;=Allures!$F17+Allures!$J17+Allures!$N17+Allures!$R17,MROUND(((((SUM($C$1,AD17*10,Allures!$T17)/$C$1)-(INT(SUM($C$1,AD17*10,Allures!$T17)/$C$1)))*$C$1)/10),0.5),IF(AE$2&lt;=Allures!$F17+Allures!$J17+Allures!$N17+Allures!$R17+Allures!$V17,MROUND(((((SUM($C$1,AD17*10,Allures!$X17)/$C$1)-(INT(SUM($C$1,AD17*10,Allures!$X17)/$C$1)))*$C$1)/10),0.5),IF(AE$2&lt;=Allures!$F17+Allures!$J17+Allures!$N17+Allures!$R17+Allures!$V17+Allures!$Z17,MROUND(((((SUM($C$1,AD17*10,Allures!$AB17)/$C$1)-(INT(SUM($C$1,AD17*10,Allures!$AB17)/$C$1)))*$C$1)/10),0.5),IF(AE$2&lt;= Allures!$F17+Allures!$J17+Allures!$N17+Allures!$R17+Allures!$V17+Allures!$Z17+Allures!$AD17,MROUND(((((SUM($C$1,Repères!AD17*10,Allures!$AF17)/$C$1)-(INT(SUM($C$1,Repères!AD17*10,Allures!$AF17)/$C$1)))*$C$1)/10),0.5),IF(AE$2&lt;=Allures!$F17+Allures!$J17+Allures!$N17+Allures!$R17+Allures!$V17+Allures!$Z17+Allures!$AD17+Allures!$AH17,MROUND(((((SUM($C$1,Repères!AD17*10,Allures!$AJ17)/$C$1)-(INT(SUM($C$1,Repères!AD17*10,Allures!$AJ17)/$C$1)))*$C$1)/10),0.5),IF(AE$2&lt;= Allures!$F17+Allures!$J17+Allures!$N17+Allures!$R17+Allures!$V17+Allures!$Z17+Allures!$AD17+Allures!$AH17+Allures!$AL17,MROUND(((((SUM($C$1,Repères!AD17*10,Allures!$AN17  )/$C$1)-(INT(SUM($C$1,Repères!AD17*10,Allures!$AN17  )/$C$1)))*$C$1)/10),0.5),IF(AE$2&lt;= Allures!$F17+Allures!$J17+Allures!$N17+Allures!$R17+Allures!$V17+Allures!$Z17+Allures!$AD17+Allures!$AH17+Allures!$AL17+Allures!$AP17,MROUND(((((SUM($C$1,Repères!AD17*10,Allures!$AR17 )/$C$1)-(INT(SUM($C$1,AD17*10,Allures!$AR17 )/$C$1)))*$C$1)/10),0.5), IF(AE$2&lt;= Allures!$F17+Allures!$J17+Allures!$N17+Allures!$R17+Allures!$V17+Allures!$Z17+Allures!$AD17+Allures!$AH17+Allures!$AL17+Allures!$AP17+Allures!$AT17,MROUND(((((SUM($C$1,Repères!AD17*10,Allures!$AV17)/$C$1)-(INT(SUM($C$1,AD17*10, Allures!$AV17)/$C$1)))*$C$1)/10),0.5), IF( AE$2&lt;= Allures!$F17+Allures!$J17+Allures!$N17+Allures!$R17+Allures!$V17+Allures!$Z17+Allures!$AD17+Allures!$AH17+Allures!$AL17+Allures!$AP17+Allures!$AT17+Allures!$AT17+Allures!$AX17,MROUND(((((SUM($C$1,Repères!AD17*10,Allures!$AZ17  )/$C$1)-(INT(SUM($C$1,AD17*10,Allures!$AZ17)/$C$1)))*$C$1)/10),0.5),""))))))))))))</f>
        <v/>
      </c>
      <c r="AF17" s="38" t="str">
        <f>IF(AF$2&lt;=Allures!$F17,MROUND((((((Allures!$H17*AF$2)/$C$1)-INT((Allures!$H17*AF$2)/$C$1))*$C$1)/10),0.5),IF(AF$2&lt;=Allures!$F17+Allures!$J17,MROUND(((((SUM($C$1,AE17*10,Allures!$L17)/$C$1)-(INT(SUM($C$1,AE17*10,Allures!$L17)/$C$1)))*$C$1)/10),0.5),IF(AF$2&lt;=Allures!$F17+Allures!$J17+Allures!$N17,MROUND(((((SUM($C$1,AE17*10,Allures!$P17)/$C$1)-(INT(SUM($C$1,AE17*10,Allures!$P17)/$C$1)))*$C$1)/10),0.5),IF(AF$2&lt;=Allures!$F17+Allures!$J17+Allures!$N17+Allures!$R17,MROUND(((((SUM($C$1,AE17*10,Allures!$T17)/$C$1)-(INT(SUM($C$1,AE17*10,Allures!$T17)/$C$1)))*$C$1)/10),0.5),IF(AF$2&lt;=Allures!$F17+Allures!$J17+Allures!$N17+Allures!$R17+Allures!$V17,MROUND(((((SUM($C$1,AE17*10,Allures!$X17)/$C$1)-(INT(SUM($C$1,AE17*10,Allures!$X17)/$C$1)))*$C$1)/10),0.5),IF(AF$2&lt;=Allures!$F17+Allures!$J17+Allures!$N17+Allures!$R17+Allures!$V17+Allures!$Z17,MROUND(((((SUM($C$1,AE17*10,Allures!$AB17)/$C$1)-(INT(SUM($C$1,AE17*10,Allures!$AB17)/$C$1)))*$C$1)/10),0.5),IF(AF$2&lt;= Allures!$F17+Allures!$J17+Allures!$N17+Allures!$R17+Allures!$V17+Allures!$Z17+Allures!$AD17,MROUND(((((SUM($C$1,Repères!AE17*10,Allures!$AF17)/$C$1)-(INT(SUM($C$1,Repères!AE17*10,Allures!$AF17)/$C$1)))*$C$1)/10),0.5),IF(AF$2&lt;=Allures!$F17+Allures!$J17+Allures!$N17+Allures!$R17+Allures!$V17+Allures!$Z17+Allures!$AD17+Allures!$AH17,MROUND(((((SUM($C$1,Repères!AE17*10,Allures!$AJ17)/$C$1)-(INT(SUM($C$1,Repères!AE17*10,Allures!$AJ17)/$C$1)))*$C$1)/10),0.5),IF(AF$2&lt;= Allures!$F17+Allures!$J17+Allures!$N17+Allures!$R17+Allures!$V17+Allures!$Z17+Allures!$AD17+Allures!$AH17+Allures!$AL17,MROUND(((((SUM($C$1,Repères!AE17*10,Allures!$AN17  )/$C$1)-(INT(SUM($C$1,Repères!AE17*10,Allures!$AN17  )/$C$1)))*$C$1)/10),0.5),IF(AF$2&lt;= Allures!$F17+Allures!$J17+Allures!$N17+Allures!$R17+Allures!$V17+Allures!$Z17+Allures!$AD17+Allures!$AH17+Allures!$AL17+Allures!$AP17,MROUND(((((SUM($C$1,Repères!AE17*10,Allures!$AR17 )/$C$1)-(INT(SUM($C$1,AE17*10,Allures!$AR17 )/$C$1)))*$C$1)/10),0.5), IF(AF$2&lt;= Allures!$F17+Allures!$J17+Allures!$N17+Allures!$R17+Allures!$V17+Allures!$Z17+Allures!$AD17+Allures!$AH17+Allures!$AL17+Allures!$AP17+Allures!$AT17,MROUND(((((SUM($C$1,Repères!AE17*10,Allures!$AV17)/$C$1)-(INT(SUM($C$1,AE17*10, Allures!$AV17)/$C$1)))*$C$1)/10),0.5), IF( AF$2&lt;= Allures!$F17+Allures!$J17+Allures!$N17+Allures!$R17+Allures!$V17+Allures!$Z17+Allures!$AD17+Allures!$AH17+Allures!$AL17+Allures!$AP17+Allures!$AT17+Allures!$AT17+Allures!$AX17,MROUND(((((SUM($C$1,Repères!AE17*10,Allures!$AZ17  )/$C$1)-(INT(SUM($C$1,AE17*10,Allures!$AZ17)/$C$1)))*$C$1)/10),0.5),""))))))))))))</f>
        <v/>
      </c>
      <c r="AG17" s="38" t="str">
        <f>IF(AG$2&lt;=Allures!$F17,MROUND((((((Allures!$H17*AG$2)/$C$1)-INT((Allures!$H17*AG$2)/$C$1))*$C$1)/10),0.5),IF(AG$2&lt;=Allures!$F17+Allures!$J17,MROUND(((((SUM($C$1,AF17*10,Allures!$L17)/$C$1)-(INT(SUM($C$1,AF17*10,Allures!$L17)/$C$1)))*$C$1)/10),0.5),IF(AG$2&lt;=Allures!$F17+Allures!$J17+Allures!$N17,MROUND(((((SUM($C$1,AF17*10,Allures!$P17)/$C$1)-(INT(SUM($C$1,AF17*10,Allures!$P17)/$C$1)))*$C$1)/10),0.5),IF(AG$2&lt;=Allures!$F17+Allures!$J17+Allures!$N17+Allures!$R17,MROUND(((((SUM($C$1,AF17*10,Allures!$T17)/$C$1)-(INT(SUM($C$1,AF17*10,Allures!$T17)/$C$1)))*$C$1)/10),0.5),IF(AG$2&lt;=Allures!$F17+Allures!$J17+Allures!$N17+Allures!$R17+Allures!$V17,MROUND(((((SUM($C$1,AF17*10,Allures!$X17)/$C$1)-(INT(SUM($C$1,AF17*10,Allures!$X17)/$C$1)))*$C$1)/10),0.5),IF(AG$2&lt;=Allures!$F17+Allures!$J17+Allures!$N17+Allures!$R17+Allures!$V17+Allures!$Z17,MROUND(((((SUM($C$1,AF17*10,Allures!$AB17)/$C$1)-(INT(SUM($C$1,AF17*10,Allures!$AB17)/$C$1)))*$C$1)/10),0.5),IF(AG$2&lt;= Allures!$F17+Allures!$J17+Allures!$N17+Allures!$R17+Allures!$V17+Allures!$Z17+Allures!$AD17,MROUND(((((SUM($C$1,Repères!AF17*10,Allures!$AF17)/$C$1)-(INT(SUM($C$1,Repères!AF17*10,Allures!$AF17)/$C$1)))*$C$1)/10),0.5),IF(AG$2&lt;=Allures!$F17+Allures!$J17+Allures!$N17+Allures!$R17+Allures!$V17+Allures!$Z17+Allures!$AD17+Allures!$AH17,MROUND(((((SUM($C$1,Repères!AF17*10,Allures!$AJ17)/$C$1)-(INT(SUM($C$1,Repères!AF17*10,Allures!$AJ17)/$C$1)))*$C$1)/10),0.5),IF(AG$2&lt;= Allures!$F17+Allures!$J17+Allures!$N17+Allures!$R17+Allures!$V17+Allures!$Z17+Allures!$AD17+Allures!$AH17+Allures!$AL17,MROUND(((((SUM($C$1,Repères!AF17*10,Allures!$AN17  )/$C$1)-(INT(SUM($C$1,Repères!AF17*10,Allures!$AN17  )/$C$1)))*$C$1)/10),0.5),IF(AG$2&lt;= Allures!$F17+Allures!$J17+Allures!$N17+Allures!$R17+Allures!$V17+Allures!$Z17+Allures!$AD17+Allures!$AH17+Allures!$AL17+Allures!$AP17,MROUND(((((SUM($C$1,Repères!AF17*10,Allures!$AR17 )/$C$1)-(INT(SUM($C$1,AF17*10,Allures!$AR17 )/$C$1)))*$C$1)/10),0.5), IF(AG$2&lt;= Allures!$F17+Allures!$J17+Allures!$N17+Allures!$R17+Allures!$V17+Allures!$Z17+Allures!$AD17+Allures!$AH17+Allures!$AL17+Allures!$AP17+Allures!$AT17,MROUND(((((SUM($C$1,Repères!AF17*10,Allures!$AV17)/$C$1)-(INT(SUM($C$1,AF17*10, Allures!$AV17)/$C$1)))*$C$1)/10),0.5), IF( AG$2&lt;= Allures!$F17+Allures!$J17+Allures!$N17+Allures!$R17+Allures!$V17+Allures!$Z17+Allures!$AD17+Allures!$AH17+Allures!$AL17+Allures!$AP17+Allures!$AT17+Allures!$AT17+Allures!$AX17,MROUND(((((SUM($C$1,Repères!AF17*10,Allures!$AZ17  )/$C$1)-(INT(SUM($C$1,AF17*10,Allures!$AZ17)/$C$1)))*$C$1)/10),0.5),""))))))))))))</f>
        <v/>
      </c>
    </row>
    <row r="18" spans="1:33" x14ac:dyDescent="0.25">
      <c r="A18" s="8">
        <v>16</v>
      </c>
      <c r="B18" s="12" t="str">
        <f>IF(Allures!B18="","",Allures!B18)</f>
        <v/>
      </c>
      <c r="C18" s="12" t="str">
        <f>IF(Allures!C18="","",Allures!C18)</f>
        <v/>
      </c>
      <c r="D18" s="28" t="str">
        <f>IF(Allures!H18="","",MROUND((Allures!H18/10),0.5))</f>
        <v/>
      </c>
      <c r="E18" s="28" t="str">
        <f>IF(E$2&lt;=Allures!$F18,MROUND((((((Allures!$H18*E$2)/$C$1)-INT((Allures!$H18*E$2)/$C$1))*$C$1)/10),0.5),IF(E$2&lt;=Allures!$F18+Allures!$J18,MROUND(((((SUM($C$1,D18*10,Allures!$L18)/$C$1)-(INT(SUM($C$1,D18*10,Allures!$L18)/$C$1)))*$C$1)/10),0.5),IF(E$2&lt;=Allures!$F18+Allures!$J18+Allures!$N18,MROUND(((((SUM($C$1,D18*10,Allures!$P18)/$C$1)-(INT(SUM($C$1,D18*10,Allures!$P18)/$C$1)))*$C$1)/10),0.5),IF(E$2&lt;=Allures!$F18+Allures!$J18+Allures!$N18+Allures!$R18,MROUND(((((SUM($C$1,D18*10,Allures!$T18)/$C$1)-(INT(SUM($C$1,D18*10,Allures!$T18)/$C$1)))*$C$1)/10),0.5),IF(E$2&lt;=Allures!$F18+Allures!$J18+Allures!$N18+Allures!$R18+Allures!$V18,MROUND(((((SUM($C$1,D18*10,Allures!$X18)/$C$1)-(INT(SUM($C$1,D18*10,Allures!$X18)/$C$1)))*$C$1)/10),0.5),IF(E$2&lt;=Allures!$F18+Allures!$J18+Allures!$N18+Allures!$R18+Allures!$V18+Allures!$Z18,MROUND(((((SUM($C$1,D18*10,Allures!$AB18)/$C$1)-(INT(SUM($C$1,D18*10,Allures!$AB18)/$C$1)))*$C$1)/10),0.5),IF(E$2&lt;= Allures!$F18+Allures!$J18+Allures!$N18+Allures!$R18+Allures!$V18+Allures!$Z18+Allures!$AD18,MROUND(((((SUM($C$1,Repères!D18*10,Allures!$AF18)/$C$1)-(INT(SUM($C$1,Repères!D18*10,Allures!$AF18)/$C$1)))*$C$1)/10),0.5),IF(E$2&lt;=Allures!$F18+Allures!$J18+Allures!$N18+Allures!$R18+Allures!$V18+Allures!$Z18+Allures!$AD18+Allures!$AH18,MROUND(((((SUM($C$1,Repères!D18*10,Allures!$AJ18)/$C$1)-(INT(SUM($C$1,Repères!D18*10,Allures!$AJ18)/$C$1)))*$C$1)/10),0.5),IF(E$2&lt;= Allures!$F18+Allures!$J18+Allures!$N18+Allures!$R18+Allures!$V18+Allures!$Z18+Allures!$AD18+Allures!$AH18+Allures!$AL18,MROUND(((((SUM($C$1,Repères!D18*10,Allures!$AN18  )/$C$1)-(INT(SUM($C$1,Repères!D18*10,Allures!$AN18  )/$C$1)))*$C$1)/10),0.5),IF(E$2&lt;= Allures!$F18+Allures!$J18+Allures!$N18+Allures!$R18+Allures!$V18+Allures!$Z18+Allures!$AD18+Allures!$AH18+Allures!$AL18+Allures!$AP18,MROUND(((((SUM($C$1,Repères!D18*10,Allures!$AR18 )/$C$1)-(INT(SUM($C$1,D18*10,Allures!$AR18 )/$C$1)))*$C$1)/10),0.5), IF(E$2&lt;= Allures!$F18+Allures!$J18+Allures!$N18+Allures!$R18+Allures!$V18+Allures!$Z18+Allures!$AD18+Allures!$AH18+Allures!$AL18+Allures!$AP18+Allures!$AT18,MROUND(((((SUM($C$1,Repères!D18*10,Allures!$AV18)/$C$1)-(INT(SUM($C$1,D18*10, Allures!$AV18)/$C$1)))*$C$1)/10),0.5), IF( E$2&lt;= Allures!$F18+Allures!$J18+Allures!$N18+Allures!$R18+Allures!$V18+Allures!$Z18+Allures!$AD18+Allures!$AH18+Allures!$AL18+Allures!$AP18+Allures!$AT18+Allures!$AT18+Allures!$AX18,MROUND(((((SUM($C$1,Repères!D18*10,Allures!$AZ18  )/$C$1)-(INT(SUM($C$1,D18*10,Allures!$AZ18)/$C$1)))*$C$1)/10),0.5),""))))))))))))</f>
        <v/>
      </c>
      <c r="F18" s="28" t="str">
        <f>IF(F$2&lt;=Allures!$F18,MROUND((((((Allures!$H18*F$2)/$C$1)-INT((Allures!$H18*F$2)/$C$1))*$C$1)/10),0.5),IF(F$2&lt;=Allures!$F18+Allures!$J18,MROUND(((((SUM($C$1,E18*10,Allures!$L18)/$C$1)-(INT(SUM($C$1,E18*10,Allures!$L18)/$C$1)))*$C$1)/10),0.5),IF(F$2&lt;=Allures!$F18+Allures!$J18+Allures!$N18,MROUND(((((SUM($C$1,E18*10,Allures!$P18)/$C$1)-(INT(SUM($C$1,E18*10,Allures!$P18)/$C$1)))*$C$1)/10),0.5),IF(F$2&lt;=Allures!$F18+Allures!$J18+Allures!$N18+Allures!$R18,MROUND(((((SUM($C$1,E18*10,Allures!$T18)/$C$1)-(INT(SUM($C$1,E18*10,Allures!$T18)/$C$1)))*$C$1)/10),0.5),IF(F$2&lt;=Allures!$F18+Allures!$J18+Allures!$N18+Allures!$R18+Allures!$V18,MROUND(((((SUM($C$1,E18*10,Allures!$X18)/$C$1)-(INT(SUM($C$1,E18*10,Allures!$X18)/$C$1)))*$C$1)/10),0.5),IF(F$2&lt;=Allures!$F18+Allures!$J18+Allures!$N18+Allures!$R18+Allures!$V18+Allures!$Z18,MROUND(((((SUM($C$1,E18*10,Allures!$AB18)/$C$1)-(INT(SUM($C$1,E18*10,Allures!$AB18)/$C$1)))*$C$1)/10),0.5),IF(F$2&lt;= Allures!$F18+Allures!$J18+Allures!$N18+Allures!$R18+Allures!$V18+Allures!$Z18+Allures!$AD18,MROUND(((((SUM($C$1,Repères!E18*10,Allures!$AF18)/$C$1)-(INT(SUM($C$1,Repères!E18*10,Allures!$AF18)/$C$1)))*$C$1)/10),0.5),IF(F$2&lt;=Allures!$F18+Allures!$J18+Allures!$N18+Allures!$R18+Allures!$V18+Allures!$Z18+Allures!$AD18+Allures!$AH18,MROUND(((((SUM($C$1,Repères!E18*10,Allures!$AJ18)/$C$1)-(INT(SUM($C$1,Repères!E18*10,Allures!$AJ18)/$C$1)))*$C$1)/10),0.5),IF(F$2&lt;= Allures!$F18+Allures!$J18+Allures!$N18+Allures!$R18+Allures!$V18+Allures!$Z18+Allures!$AD18+Allures!$AH18+Allures!$AL18,MROUND(((((SUM($C$1,Repères!E18*10,Allures!$AN18  )/$C$1)-(INT(SUM($C$1,Repères!E18*10,Allures!$AN18  )/$C$1)))*$C$1)/10),0.5),IF(F$2&lt;= Allures!$F18+Allures!$J18+Allures!$N18+Allures!$R18+Allures!$V18+Allures!$Z18+Allures!$AD18+Allures!$AH18+Allures!$AL18+Allures!$AP18,MROUND(((((SUM($C$1,Repères!E18*10,Allures!$AR18 )/$C$1)-(INT(SUM($C$1,E18*10,Allures!$AR18 )/$C$1)))*$C$1)/10),0.5), IF(F$2&lt;= Allures!$F18+Allures!$J18+Allures!$N18+Allures!$R18+Allures!$V18+Allures!$Z18+Allures!$AD18+Allures!$AH18+Allures!$AL18+Allures!$AP18+Allures!$AT18,MROUND(((((SUM($C$1,Repères!E18*10,Allures!$AV18)/$C$1)-(INT(SUM($C$1,E18*10, Allures!$AV18)/$C$1)))*$C$1)/10),0.5), IF( F$2&lt;= Allures!$F18+Allures!$J18+Allures!$N18+Allures!$R18+Allures!$V18+Allures!$Z18+Allures!$AD18+Allures!$AH18+Allures!$AL18+Allures!$AP18+Allures!$AT18+Allures!$AT18+Allures!$AX18,MROUND(((((SUM($C$1,Repères!E18*10,Allures!$AZ18  )/$C$1)-(INT(SUM($C$1,E18*10,Allures!$AZ18)/$C$1)))*$C$1)/10),0.5),""))))))))))))</f>
        <v/>
      </c>
      <c r="G18" s="28" t="str">
        <f>IF(G$2&lt;=Allures!$F18,MROUND((((((Allures!$H18*G$2)/$C$1)-INT((Allures!$H18*G$2)/$C$1))*$C$1)/10),0.5),IF(G$2&lt;=Allures!$F18+Allures!$J18,MROUND(((((SUM($C$1,F18*10,Allures!$L18)/$C$1)-(INT(SUM($C$1,F18*10,Allures!$L18)/$C$1)))*$C$1)/10),0.5),IF(G$2&lt;=Allures!$F18+Allures!$J18+Allures!$N18,MROUND(((((SUM($C$1,F18*10,Allures!$P18)/$C$1)-(INT(SUM($C$1,F18*10,Allures!$P18)/$C$1)))*$C$1)/10),0.5),IF(G$2&lt;=Allures!$F18+Allures!$J18+Allures!$N18+Allures!$R18,MROUND(((((SUM($C$1,F18*10,Allures!$T18)/$C$1)-(INT(SUM($C$1,F18*10,Allures!$T18)/$C$1)))*$C$1)/10),0.5),IF(G$2&lt;=Allures!$F18+Allures!$J18+Allures!$N18+Allures!$R18+Allures!$V18,MROUND(((((SUM($C$1,F18*10,Allures!$X18)/$C$1)-(INT(SUM($C$1,F18*10,Allures!$X18)/$C$1)))*$C$1)/10),0.5),IF(G$2&lt;=Allures!$F18+Allures!$J18+Allures!$N18+Allures!$R18+Allures!$V18+Allures!$Z18,MROUND(((((SUM($C$1,F18*10,Allures!$AB18)/$C$1)-(INT(SUM($C$1,F18*10,Allures!$AB18)/$C$1)))*$C$1)/10),0.5),IF(G$2&lt;= Allures!$F18+Allures!$J18+Allures!$N18+Allures!$R18+Allures!$V18+Allures!$Z18+Allures!$AD18,MROUND(((((SUM($C$1,Repères!F18*10,Allures!$AF18)/$C$1)-(INT(SUM($C$1,Repères!F18*10,Allures!$AF18)/$C$1)))*$C$1)/10),0.5),IF(G$2&lt;=Allures!$F18+Allures!$J18+Allures!$N18+Allures!$R18+Allures!$V18+Allures!$Z18+Allures!$AD18+Allures!$AH18,MROUND(((((SUM($C$1,Repères!F18*10,Allures!$AJ18)/$C$1)-(INT(SUM($C$1,Repères!F18*10,Allures!$AJ18)/$C$1)))*$C$1)/10),0.5),IF(G$2&lt;= Allures!$F18+Allures!$J18+Allures!$N18+Allures!$R18+Allures!$V18+Allures!$Z18+Allures!$AD18+Allures!$AH18+Allures!$AL18,MROUND(((((SUM($C$1,Repères!F18*10,Allures!$AN18  )/$C$1)-(INT(SUM($C$1,Repères!F18*10,Allures!$AN18  )/$C$1)))*$C$1)/10),0.5),IF(G$2&lt;= Allures!$F18+Allures!$J18+Allures!$N18+Allures!$R18+Allures!$V18+Allures!$Z18+Allures!$AD18+Allures!$AH18+Allures!$AL18+Allures!$AP18,MROUND(((((SUM($C$1,Repères!F18*10,Allures!$AR18 )/$C$1)-(INT(SUM($C$1,F18*10,Allures!$AR18 )/$C$1)))*$C$1)/10),0.5), IF(G$2&lt;= Allures!$F18+Allures!$J18+Allures!$N18+Allures!$R18+Allures!$V18+Allures!$Z18+Allures!$AD18+Allures!$AH18+Allures!$AL18+Allures!$AP18+Allures!$AT18,MROUND(((((SUM($C$1,Repères!F18*10,Allures!$AV18)/$C$1)-(INT(SUM($C$1,F18*10, Allures!$AV18)/$C$1)))*$C$1)/10),0.5), IF( G$2&lt;= Allures!$F18+Allures!$J18+Allures!$N18+Allures!$R18+Allures!$V18+Allures!$Z18+Allures!$AD18+Allures!$AH18+Allures!$AL18+Allures!$AP18+Allures!$AT18+Allures!$AT18+Allures!$AX18,MROUND(((((SUM($C$1,Repères!F18*10,Allures!$AZ18  )/$C$1)-(INT(SUM($C$1,F18*10,Allures!$AZ18)/$C$1)))*$C$1)/10),0.5),""))))))))))))</f>
        <v/>
      </c>
      <c r="H18" s="28" t="str">
        <f>IF(H$2&lt;=Allures!$F18,MROUND((((((Allures!$H18*H$2)/$C$1)-INT((Allures!$H18*H$2)/$C$1))*$C$1)/10),0.5),IF(H$2&lt;=Allures!$F18+Allures!$J18,MROUND(((((SUM($C$1,G18*10,Allures!$L18)/$C$1)-(INT(SUM($C$1,G18*10,Allures!$L18)/$C$1)))*$C$1)/10),0.5),IF(H$2&lt;=Allures!$F18+Allures!$J18+Allures!$N18,MROUND(((((SUM($C$1,G18*10,Allures!$P18)/$C$1)-(INT(SUM($C$1,G18*10,Allures!$P18)/$C$1)))*$C$1)/10),0.5),IF(H$2&lt;=Allures!$F18+Allures!$J18+Allures!$N18+Allures!$R18,MROUND(((((SUM($C$1,G18*10,Allures!$T18)/$C$1)-(INT(SUM($C$1,G18*10,Allures!$T18)/$C$1)))*$C$1)/10),0.5),IF(H$2&lt;=Allures!$F18+Allures!$J18+Allures!$N18+Allures!$R18+Allures!$V18,MROUND(((((SUM($C$1,G18*10,Allures!$X18)/$C$1)-(INT(SUM($C$1,G18*10,Allures!$X18)/$C$1)))*$C$1)/10),0.5),IF(H$2&lt;=Allures!$F18+Allures!$J18+Allures!$N18+Allures!$R18+Allures!$V18+Allures!$Z18,MROUND(((((SUM($C$1,G18*10,Allures!$AB18)/$C$1)-(INT(SUM($C$1,G18*10,Allures!$AB18)/$C$1)))*$C$1)/10),0.5),IF(H$2&lt;= Allures!$F18+Allures!$J18+Allures!$N18+Allures!$R18+Allures!$V18+Allures!$Z18+Allures!$AD18,MROUND(((((SUM($C$1,Repères!G18*10,Allures!$AF18)/$C$1)-(INT(SUM($C$1,Repères!G18*10,Allures!$AF18)/$C$1)))*$C$1)/10),0.5),IF(H$2&lt;=Allures!$F18+Allures!$J18+Allures!$N18+Allures!$R18+Allures!$V18+Allures!$Z18+Allures!$AD18+Allures!$AH18,MROUND(((((SUM($C$1,Repères!G18*10,Allures!$AJ18)/$C$1)-(INT(SUM($C$1,Repères!G18*10,Allures!$AJ18)/$C$1)))*$C$1)/10),0.5),IF(H$2&lt;= Allures!$F18+Allures!$J18+Allures!$N18+Allures!$R18+Allures!$V18+Allures!$Z18+Allures!$AD18+Allures!$AH18+Allures!$AL18,MROUND(((((SUM($C$1,Repères!G18*10,Allures!$AN18  )/$C$1)-(INT(SUM($C$1,Repères!G18*10,Allures!$AN18  )/$C$1)))*$C$1)/10),0.5),IF(H$2&lt;= Allures!$F18+Allures!$J18+Allures!$N18+Allures!$R18+Allures!$V18+Allures!$Z18+Allures!$AD18+Allures!$AH18+Allures!$AL18+Allures!$AP18,MROUND(((((SUM($C$1,Repères!G18*10,Allures!$AR18 )/$C$1)-(INT(SUM($C$1,G18*10,Allures!$AR18 )/$C$1)))*$C$1)/10),0.5), IF(H$2&lt;= Allures!$F18+Allures!$J18+Allures!$N18+Allures!$R18+Allures!$V18+Allures!$Z18+Allures!$AD18+Allures!$AH18+Allures!$AL18+Allures!$AP18+Allures!$AT18,MROUND(((((SUM($C$1,Repères!G18*10,Allures!$AV18)/$C$1)-(INT(SUM($C$1,G18*10, Allures!$AV18)/$C$1)))*$C$1)/10),0.5), IF( H$2&lt;= Allures!$F18+Allures!$J18+Allures!$N18+Allures!$R18+Allures!$V18+Allures!$Z18+Allures!$AD18+Allures!$AH18+Allures!$AL18+Allures!$AP18+Allures!$AT18+Allures!$AT18+Allures!$AX18,MROUND(((((SUM($C$1,Repères!G18*10,Allures!$AZ18  )/$C$1)-(INT(SUM($C$1,G18*10,Allures!$AZ18)/$C$1)))*$C$1)/10),0.5),""))))))))))))</f>
        <v/>
      </c>
      <c r="I18" s="28" t="str">
        <f>IF(I$2&lt;=Allures!$F18,MROUND((((((Allures!$H18*I$2)/$C$1)-INT((Allures!$H18*I$2)/$C$1))*$C$1)/10),0.5),IF(I$2&lt;=Allures!$F18+Allures!$J18,MROUND(((((SUM($C$1,H18*10,Allures!$L18)/$C$1)-(INT(SUM($C$1,H18*10,Allures!$L18)/$C$1)))*$C$1)/10),0.5),IF(I$2&lt;=Allures!$F18+Allures!$J18+Allures!$N18,MROUND(((((SUM($C$1,H18*10,Allures!$P18)/$C$1)-(INT(SUM($C$1,H18*10,Allures!$P18)/$C$1)))*$C$1)/10),0.5),IF(I$2&lt;=Allures!$F18+Allures!$J18+Allures!$N18+Allures!$R18,MROUND(((((SUM($C$1,H18*10,Allures!$T18)/$C$1)-(INT(SUM($C$1,H18*10,Allures!$T18)/$C$1)))*$C$1)/10),0.5),IF(I$2&lt;=Allures!$F18+Allures!$J18+Allures!$N18+Allures!$R18+Allures!$V18,MROUND(((((SUM($C$1,H18*10,Allures!$X18)/$C$1)-(INT(SUM($C$1,H18*10,Allures!$X18)/$C$1)))*$C$1)/10),0.5),IF(I$2&lt;=Allures!$F18+Allures!$J18+Allures!$N18+Allures!$R18+Allures!$V18+Allures!$Z18,MROUND(((((SUM($C$1,H18*10,Allures!$AB18)/$C$1)-(INT(SUM($C$1,H18*10,Allures!$AB18)/$C$1)))*$C$1)/10),0.5),IF(I$2&lt;= Allures!$F18+Allures!$J18+Allures!$N18+Allures!$R18+Allures!$V18+Allures!$Z18+Allures!$AD18,MROUND(((((SUM($C$1,Repères!H18*10,Allures!$AF18)/$C$1)-(INT(SUM($C$1,Repères!H18*10,Allures!$AF18)/$C$1)))*$C$1)/10),0.5),IF(I$2&lt;=Allures!$F18+Allures!$J18+Allures!$N18+Allures!$R18+Allures!$V18+Allures!$Z18+Allures!$AD18+Allures!$AH18,MROUND(((((SUM($C$1,Repères!H18*10,Allures!$AJ18)/$C$1)-(INT(SUM($C$1,Repères!H18*10,Allures!$AJ18)/$C$1)))*$C$1)/10),0.5),IF(I$2&lt;= Allures!$F18+Allures!$J18+Allures!$N18+Allures!$R18+Allures!$V18+Allures!$Z18+Allures!$AD18+Allures!$AH18+Allures!$AL18,MROUND(((((SUM($C$1,Repères!H18*10,Allures!$AN18  )/$C$1)-(INT(SUM($C$1,Repères!H18*10,Allures!$AN18  )/$C$1)))*$C$1)/10),0.5),IF(I$2&lt;= Allures!$F18+Allures!$J18+Allures!$N18+Allures!$R18+Allures!$V18+Allures!$Z18+Allures!$AD18+Allures!$AH18+Allures!$AL18+Allures!$AP18,MROUND(((((SUM($C$1,Repères!H18*10,Allures!$AR18 )/$C$1)-(INT(SUM($C$1,H18*10,Allures!$AR18 )/$C$1)))*$C$1)/10),0.5), IF(I$2&lt;= Allures!$F18+Allures!$J18+Allures!$N18+Allures!$R18+Allures!$V18+Allures!$Z18+Allures!$AD18+Allures!$AH18+Allures!$AL18+Allures!$AP18+Allures!$AT18,MROUND(((((SUM($C$1,Repères!H18*10,Allures!$AV18)/$C$1)-(INT(SUM($C$1,H18*10, Allures!$AV18)/$C$1)))*$C$1)/10),0.5), IF( I$2&lt;= Allures!$F18+Allures!$J18+Allures!$N18+Allures!$R18+Allures!$V18+Allures!$Z18+Allures!$AD18+Allures!$AH18+Allures!$AL18+Allures!$AP18+Allures!$AT18+Allures!$AT18+Allures!$AX18,MROUND(((((SUM($C$1,Repères!H18*10,Allures!$AZ18  )/$C$1)-(INT(SUM($C$1,H18*10,Allures!$AZ18)/$C$1)))*$C$1)/10),0.5),""))))))))))))</f>
        <v/>
      </c>
      <c r="J18" s="28" t="str">
        <f>IF(J$2&lt;=Allures!$F18,MROUND((((((Allures!$H18*J$2)/$C$1)-INT((Allures!$H18*J$2)/$C$1))*$C$1)/10),0.5),IF(J$2&lt;=Allures!$F18+Allures!$J18,MROUND(((((SUM($C$1,I18*10,Allures!$L18)/$C$1)-(INT(SUM($C$1,I18*10,Allures!$L18)/$C$1)))*$C$1)/10),0.5),IF(J$2&lt;=Allures!$F18+Allures!$J18+Allures!$N18,MROUND(((((SUM($C$1,I18*10,Allures!$P18)/$C$1)-(INT(SUM($C$1,I18*10,Allures!$P18)/$C$1)))*$C$1)/10),0.5),IF(J$2&lt;=Allures!$F18+Allures!$J18+Allures!$N18+Allures!$R18,MROUND(((((SUM($C$1,I18*10,Allures!$T18)/$C$1)-(INT(SUM($C$1,I18*10,Allures!$T18)/$C$1)))*$C$1)/10),0.5),IF(J$2&lt;=Allures!$F18+Allures!$J18+Allures!$N18+Allures!$R18+Allures!$V18,MROUND(((((SUM($C$1,I18*10,Allures!$X18)/$C$1)-(INT(SUM($C$1,I18*10,Allures!$X18)/$C$1)))*$C$1)/10),0.5),IF(J$2&lt;=Allures!$F18+Allures!$J18+Allures!$N18+Allures!$R18+Allures!$V18+Allures!$Z18,MROUND(((((SUM($C$1,I18*10,Allures!$AB18)/$C$1)-(INT(SUM($C$1,I18*10,Allures!$AB18)/$C$1)))*$C$1)/10),0.5),IF(J$2&lt;= Allures!$F18+Allures!$J18+Allures!$N18+Allures!$R18+Allures!$V18+Allures!$Z18+Allures!$AD18,MROUND(((((SUM($C$1,Repères!I18*10,Allures!$AF18)/$C$1)-(INT(SUM($C$1,Repères!I18*10,Allures!$AF18)/$C$1)))*$C$1)/10),0.5),IF(J$2&lt;=Allures!$F18+Allures!$J18+Allures!$N18+Allures!$R18+Allures!$V18+Allures!$Z18+Allures!$AD18+Allures!$AH18,MROUND(((((SUM($C$1,Repères!I18*10,Allures!$AJ18)/$C$1)-(INT(SUM($C$1,Repères!I18*10,Allures!$AJ18)/$C$1)))*$C$1)/10),0.5),IF(J$2&lt;= Allures!$F18+Allures!$J18+Allures!$N18+Allures!$R18+Allures!$V18+Allures!$Z18+Allures!$AD18+Allures!$AH18+Allures!$AL18,MROUND(((((SUM($C$1,Repères!I18*10,Allures!$AN18  )/$C$1)-(INT(SUM($C$1,Repères!I18*10,Allures!$AN18  )/$C$1)))*$C$1)/10),0.5),IF(J$2&lt;= Allures!$F18+Allures!$J18+Allures!$N18+Allures!$R18+Allures!$V18+Allures!$Z18+Allures!$AD18+Allures!$AH18+Allures!$AL18+Allures!$AP18,MROUND(((((SUM($C$1,Repères!I18*10,Allures!$AR18 )/$C$1)-(INT(SUM($C$1,I18*10,Allures!$AR18 )/$C$1)))*$C$1)/10),0.5), IF(J$2&lt;= Allures!$F18+Allures!$J18+Allures!$N18+Allures!$R18+Allures!$V18+Allures!$Z18+Allures!$AD18+Allures!$AH18+Allures!$AL18+Allures!$AP18+Allures!$AT18,MROUND(((((SUM($C$1,Repères!I18*10,Allures!$AV18)/$C$1)-(INT(SUM($C$1,I18*10, Allures!$AV18)/$C$1)))*$C$1)/10),0.5), IF( J$2&lt;= Allures!$F18+Allures!$J18+Allures!$N18+Allures!$R18+Allures!$V18+Allures!$Z18+Allures!$AD18+Allures!$AH18+Allures!$AL18+Allures!$AP18+Allures!$AT18+Allures!$AT18+Allures!$AX18,MROUND(((((SUM($C$1,Repères!I18*10,Allures!$AZ18  )/$C$1)-(INT(SUM($C$1,I18*10,Allures!$AZ18)/$C$1)))*$C$1)/10),0.5),""))))))))))))</f>
        <v/>
      </c>
      <c r="K18" s="28" t="str">
        <f>IF(K$2&lt;=Allures!$F18,MROUND((((((Allures!$H18*K$2)/$C$1)-INT((Allures!$H18*K$2)/$C$1))*$C$1)/10),0.5),IF(K$2&lt;=Allures!$F18+Allures!$J18,MROUND(((((SUM($C$1,J18*10,Allures!$L18)/$C$1)-(INT(SUM($C$1,J18*10,Allures!$L18)/$C$1)))*$C$1)/10),0.5),IF(K$2&lt;=Allures!$F18+Allures!$J18+Allures!$N18,MROUND(((((SUM($C$1,J18*10,Allures!$P18)/$C$1)-(INT(SUM($C$1,J18*10,Allures!$P18)/$C$1)))*$C$1)/10),0.5),IF(K$2&lt;=Allures!$F18+Allures!$J18+Allures!$N18+Allures!$R18,MROUND(((((SUM($C$1,J18*10,Allures!$T18)/$C$1)-(INT(SUM($C$1,J18*10,Allures!$T18)/$C$1)))*$C$1)/10),0.5),IF(K$2&lt;=Allures!$F18+Allures!$J18+Allures!$N18+Allures!$R18+Allures!$V18,MROUND(((((SUM($C$1,J18*10,Allures!$X18)/$C$1)-(INT(SUM($C$1,J18*10,Allures!$X18)/$C$1)))*$C$1)/10),0.5),IF(K$2&lt;=Allures!$F18+Allures!$J18+Allures!$N18+Allures!$R18+Allures!$V18+Allures!$Z18,MROUND(((((SUM($C$1,J18*10,Allures!$AB18)/$C$1)-(INT(SUM($C$1,J18*10,Allures!$AB18)/$C$1)))*$C$1)/10),0.5),IF(K$2&lt;= Allures!$F18+Allures!$J18+Allures!$N18+Allures!$R18+Allures!$V18+Allures!$Z18+Allures!$AD18,MROUND(((((SUM($C$1,Repères!J18*10,Allures!$AF18)/$C$1)-(INT(SUM($C$1,Repères!J18*10,Allures!$AF18)/$C$1)))*$C$1)/10),0.5),IF(K$2&lt;=Allures!$F18+Allures!$J18+Allures!$N18+Allures!$R18+Allures!$V18+Allures!$Z18+Allures!$AD18+Allures!$AH18,MROUND(((((SUM($C$1,Repères!J18*10,Allures!$AJ18)/$C$1)-(INT(SUM($C$1,Repères!J18*10,Allures!$AJ18)/$C$1)))*$C$1)/10),0.5),IF(K$2&lt;= Allures!$F18+Allures!$J18+Allures!$N18+Allures!$R18+Allures!$V18+Allures!$Z18+Allures!$AD18+Allures!$AH18+Allures!$AL18,MROUND(((((SUM($C$1,Repères!J18*10,Allures!$AN18  )/$C$1)-(INT(SUM($C$1,Repères!J18*10,Allures!$AN18  )/$C$1)))*$C$1)/10),0.5),IF(K$2&lt;= Allures!$F18+Allures!$J18+Allures!$N18+Allures!$R18+Allures!$V18+Allures!$Z18+Allures!$AD18+Allures!$AH18+Allures!$AL18+Allures!$AP18,MROUND(((((SUM($C$1,Repères!J18*10,Allures!$AR18 )/$C$1)-(INT(SUM($C$1,J18*10,Allures!$AR18 )/$C$1)))*$C$1)/10),0.5), IF(K$2&lt;= Allures!$F18+Allures!$J18+Allures!$N18+Allures!$R18+Allures!$V18+Allures!$Z18+Allures!$AD18+Allures!$AH18+Allures!$AL18+Allures!$AP18+Allures!$AT18,MROUND(((((SUM($C$1,Repères!J18*10,Allures!$AV18)/$C$1)-(INT(SUM($C$1,J18*10, Allures!$AV18)/$C$1)))*$C$1)/10),0.5), IF( K$2&lt;= Allures!$F18+Allures!$J18+Allures!$N18+Allures!$R18+Allures!$V18+Allures!$Z18+Allures!$AD18+Allures!$AH18+Allures!$AL18+Allures!$AP18+Allures!$AT18+Allures!$AT18+Allures!$AX18,MROUND(((((SUM($C$1,Repères!J18*10,Allures!$AZ18  )/$C$1)-(INT(SUM($C$1,J18*10,Allures!$AZ18)/$C$1)))*$C$1)/10),0.5),""))))))))))))</f>
        <v/>
      </c>
      <c r="L18" s="28" t="str">
        <f>IF(L$2&lt;=Allures!$F18,MROUND((((((Allures!$H18*L$2)/$C$1)-INT((Allures!$H18*L$2)/$C$1))*$C$1)/10),0.5),IF(L$2&lt;=Allures!$F18+Allures!$J18,MROUND(((((SUM($C$1,K18*10,Allures!$L18)/$C$1)-(INT(SUM($C$1,K18*10,Allures!$L18)/$C$1)))*$C$1)/10),0.5),IF(L$2&lt;=Allures!$F18+Allures!$J18+Allures!$N18,MROUND(((((SUM($C$1,K18*10,Allures!$P18)/$C$1)-(INT(SUM($C$1,K18*10,Allures!$P18)/$C$1)))*$C$1)/10),0.5),IF(L$2&lt;=Allures!$F18+Allures!$J18+Allures!$N18+Allures!$R18,MROUND(((((SUM($C$1,K18*10,Allures!$T18)/$C$1)-(INT(SUM($C$1,K18*10,Allures!$T18)/$C$1)))*$C$1)/10),0.5),IF(L$2&lt;=Allures!$F18+Allures!$J18+Allures!$N18+Allures!$R18+Allures!$V18,MROUND(((((SUM($C$1,K18*10,Allures!$X18)/$C$1)-(INT(SUM($C$1,K18*10,Allures!$X18)/$C$1)))*$C$1)/10),0.5),IF(L$2&lt;=Allures!$F18+Allures!$J18+Allures!$N18+Allures!$R18+Allures!$V18+Allures!$Z18,MROUND(((((SUM($C$1,K18*10,Allures!$AB18)/$C$1)-(INT(SUM($C$1,K18*10,Allures!$AB18)/$C$1)))*$C$1)/10),0.5),IF(L$2&lt;= Allures!$F18+Allures!$J18+Allures!$N18+Allures!$R18+Allures!$V18+Allures!$Z18+Allures!$AD18,MROUND(((((SUM($C$1,Repères!K18*10,Allures!$AF18)/$C$1)-(INT(SUM($C$1,Repères!K18*10,Allures!$AF18)/$C$1)))*$C$1)/10),0.5),IF(L$2&lt;=Allures!$F18+Allures!$J18+Allures!$N18+Allures!$R18+Allures!$V18+Allures!$Z18+Allures!$AD18+Allures!$AH18,MROUND(((((SUM($C$1,Repères!K18*10,Allures!$AJ18)/$C$1)-(INT(SUM($C$1,Repères!K18*10,Allures!$AJ18)/$C$1)))*$C$1)/10),0.5),IF(L$2&lt;= Allures!$F18+Allures!$J18+Allures!$N18+Allures!$R18+Allures!$V18+Allures!$Z18+Allures!$AD18+Allures!$AH18+Allures!$AL18,MROUND(((((SUM($C$1,Repères!K18*10,Allures!$AN18  )/$C$1)-(INT(SUM($C$1,Repères!K18*10,Allures!$AN18  )/$C$1)))*$C$1)/10),0.5),IF(L$2&lt;= Allures!$F18+Allures!$J18+Allures!$N18+Allures!$R18+Allures!$V18+Allures!$Z18+Allures!$AD18+Allures!$AH18+Allures!$AL18+Allures!$AP18,MROUND(((((SUM($C$1,Repères!K18*10,Allures!$AR18 )/$C$1)-(INT(SUM($C$1,K18*10,Allures!$AR18 )/$C$1)))*$C$1)/10),0.5), IF(L$2&lt;= Allures!$F18+Allures!$J18+Allures!$N18+Allures!$R18+Allures!$V18+Allures!$Z18+Allures!$AD18+Allures!$AH18+Allures!$AL18+Allures!$AP18+Allures!$AT18,MROUND(((((SUM($C$1,Repères!K18*10,Allures!$AV18)/$C$1)-(INT(SUM($C$1,K18*10, Allures!$AV18)/$C$1)))*$C$1)/10),0.5), IF( L$2&lt;= Allures!$F18+Allures!$J18+Allures!$N18+Allures!$R18+Allures!$V18+Allures!$Z18+Allures!$AD18+Allures!$AH18+Allures!$AL18+Allures!$AP18+Allures!$AT18+Allures!$AT18+Allures!$AX18,MROUND(((((SUM($C$1,Repères!K18*10,Allures!$AZ18  )/$C$1)-(INT(SUM($C$1,K18*10,Allures!$AZ18)/$C$1)))*$C$1)/10),0.5),""))))))))))))</f>
        <v/>
      </c>
      <c r="M18" s="28" t="str">
        <f>IF(M$2&lt;=Allures!$F18,MROUND((((((Allures!$H18*M$2)/$C$1)-INT((Allures!$H18*M$2)/$C$1))*$C$1)/10),0.5),IF(M$2&lt;=Allures!$F18+Allures!$J18,MROUND(((((SUM($C$1,L18*10,Allures!$L18)/$C$1)-(INT(SUM($C$1,L18*10,Allures!$L18)/$C$1)))*$C$1)/10),0.5),IF(M$2&lt;=Allures!$F18+Allures!$J18+Allures!$N18,MROUND(((((SUM($C$1,L18*10,Allures!$P18)/$C$1)-(INT(SUM($C$1,L18*10,Allures!$P18)/$C$1)))*$C$1)/10),0.5),IF(M$2&lt;=Allures!$F18+Allures!$J18+Allures!$N18+Allures!$R18,MROUND(((((SUM($C$1,L18*10,Allures!$T18)/$C$1)-(INT(SUM($C$1,L18*10,Allures!$T18)/$C$1)))*$C$1)/10),0.5),IF(M$2&lt;=Allures!$F18+Allures!$J18+Allures!$N18+Allures!$R18+Allures!$V18,MROUND(((((SUM($C$1,L18*10,Allures!$X18)/$C$1)-(INT(SUM($C$1,L18*10,Allures!$X18)/$C$1)))*$C$1)/10),0.5),IF(M$2&lt;=Allures!$F18+Allures!$J18+Allures!$N18+Allures!$R18+Allures!$V18+Allures!$Z18,MROUND(((((SUM($C$1,L18*10,Allures!$AB18)/$C$1)-(INT(SUM($C$1,L18*10,Allures!$AB18)/$C$1)))*$C$1)/10),0.5),IF(M$2&lt;= Allures!$F18+Allures!$J18+Allures!$N18+Allures!$R18+Allures!$V18+Allures!$Z18+Allures!$AD18,MROUND(((((SUM($C$1,Repères!L18*10,Allures!$AF18)/$C$1)-(INT(SUM($C$1,Repères!L18*10,Allures!$AF18)/$C$1)))*$C$1)/10),0.5),IF(M$2&lt;=Allures!$F18+Allures!$J18+Allures!$N18+Allures!$R18+Allures!$V18+Allures!$Z18+Allures!$AD18+Allures!$AH18,MROUND(((((SUM($C$1,Repères!L18*10,Allures!$AJ18)/$C$1)-(INT(SUM($C$1,Repères!L18*10,Allures!$AJ18)/$C$1)))*$C$1)/10),0.5),IF(M$2&lt;= Allures!$F18+Allures!$J18+Allures!$N18+Allures!$R18+Allures!$V18+Allures!$Z18+Allures!$AD18+Allures!$AH18+Allures!$AL18,MROUND(((((SUM($C$1,Repères!L18*10,Allures!$AN18  )/$C$1)-(INT(SUM($C$1,Repères!L18*10,Allures!$AN18  )/$C$1)))*$C$1)/10),0.5),IF(M$2&lt;= Allures!$F18+Allures!$J18+Allures!$N18+Allures!$R18+Allures!$V18+Allures!$Z18+Allures!$AD18+Allures!$AH18+Allures!$AL18+Allures!$AP18,MROUND(((((SUM($C$1,Repères!L18*10,Allures!$AR18 )/$C$1)-(INT(SUM($C$1,L18*10,Allures!$AR18 )/$C$1)))*$C$1)/10),0.5), IF(M$2&lt;= Allures!$F18+Allures!$J18+Allures!$N18+Allures!$R18+Allures!$V18+Allures!$Z18+Allures!$AD18+Allures!$AH18+Allures!$AL18+Allures!$AP18+Allures!$AT18,MROUND(((((SUM($C$1,Repères!L18*10,Allures!$AV18)/$C$1)-(INT(SUM($C$1,L18*10, Allures!$AV18)/$C$1)))*$C$1)/10),0.5), IF( M$2&lt;= Allures!$F18+Allures!$J18+Allures!$N18+Allures!$R18+Allures!$V18+Allures!$Z18+Allures!$AD18+Allures!$AH18+Allures!$AL18+Allures!$AP18+Allures!$AT18+Allures!$AT18+Allures!$AX18,MROUND(((((SUM($C$1,Repères!L18*10,Allures!$AZ18  )/$C$1)-(INT(SUM($C$1,L18*10,Allures!$AZ18)/$C$1)))*$C$1)/10),0.5),""))))))))))))</f>
        <v/>
      </c>
      <c r="N18" s="28" t="str">
        <f>IF(N$2&lt;=Allures!$F18,MROUND((((((Allures!$H18*N$2)/$C$1)-INT((Allures!$H18*N$2)/$C$1))*$C$1)/10),0.5),IF(N$2&lt;=Allures!$F18+Allures!$J18,MROUND(((((SUM($C$1,M18*10,Allures!$L18)/$C$1)-(INT(SUM($C$1,M18*10,Allures!$L18)/$C$1)))*$C$1)/10),0.5),IF(N$2&lt;=Allures!$F18+Allures!$J18+Allures!$N18,MROUND(((((SUM($C$1,M18*10,Allures!$P18)/$C$1)-(INT(SUM($C$1,M18*10,Allures!$P18)/$C$1)))*$C$1)/10),0.5),IF(N$2&lt;=Allures!$F18+Allures!$J18+Allures!$N18+Allures!$R18,MROUND(((((SUM($C$1,M18*10,Allures!$T18)/$C$1)-(INT(SUM($C$1,M18*10,Allures!$T18)/$C$1)))*$C$1)/10),0.5),IF(N$2&lt;=Allures!$F18+Allures!$J18+Allures!$N18+Allures!$R18+Allures!$V18,MROUND(((((SUM($C$1,M18*10,Allures!$X18)/$C$1)-(INT(SUM($C$1,M18*10,Allures!$X18)/$C$1)))*$C$1)/10),0.5),IF(N$2&lt;=Allures!$F18+Allures!$J18+Allures!$N18+Allures!$R18+Allures!$V18+Allures!$Z18,MROUND(((((SUM($C$1,M18*10,Allures!$AB18)/$C$1)-(INT(SUM($C$1,M18*10,Allures!$AB18)/$C$1)))*$C$1)/10),0.5),IF(N$2&lt;= Allures!$F18+Allures!$J18+Allures!$N18+Allures!$R18+Allures!$V18+Allures!$Z18+Allures!$AD18,MROUND(((((SUM($C$1,Repères!M18*10,Allures!$AF18)/$C$1)-(INT(SUM($C$1,Repères!M18*10,Allures!$AF18)/$C$1)))*$C$1)/10),0.5),IF(N$2&lt;=Allures!$F18+Allures!$J18+Allures!$N18+Allures!$R18+Allures!$V18+Allures!$Z18+Allures!$AD18+Allures!$AH18,MROUND(((((SUM($C$1,Repères!M18*10,Allures!$AJ18)/$C$1)-(INT(SUM($C$1,Repères!M18*10,Allures!$AJ18)/$C$1)))*$C$1)/10),0.5),IF(N$2&lt;= Allures!$F18+Allures!$J18+Allures!$N18+Allures!$R18+Allures!$V18+Allures!$Z18+Allures!$AD18+Allures!$AH18+Allures!$AL18,MROUND(((((SUM($C$1,Repères!M18*10,Allures!$AN18  )/$C$1)-(INT(SUM($C$1,Repères!M18*10,Allures!$AN18  )/$C$1)))*$C$1)/10),0.5),IF(N$2&lt;= Allures!$F18+Allures!$J18+Allures!$N18+Allures!$R18+Allures!$V18+Allures!$Z18+Allures!$AD18+Allures!$AH18+Allures!$AL18+Allures!$AP18,MROUND(((((SUM($C$1,Repères!M18*10,Allures!$AR18 )/$C$1)-(INT(SUM($C$1,M18*10,Allures!$AR18 )/$C$1)))*$C$1)/10),0.5), IF(N$2&lt;= Allures!$F18+Allures!$J18+Allures!$N18+Allures!$R18+Allures!$V18+Allures!$Z18+Allures!$AD18+Allures!$AH18+Allures!$AL18+Allures!$AP18+Allures!$AT18,MROUND(((((SUM($C$1,Repères!M18*10,Allures!$AV18)/$C$1)-(INT(SUM($C$1,M18*10, Allures!$AV18)/$C$1)))*$C$1)/10),0.5), IF( N$2&lt;= Allures!$F18+Allures!$J18+Allures!$N18+Allures!$R18+Allures!$V18+Allures!$Z18+Allures!$AD18+Allures!$AH18+Allures!$AL18+Allures!$AP18+Allures!$AT18+Allures!$AT18+Allures!$AX18,MROUND(((((SUM($C$1,Repères!M18*10,Allures!$AZ18  )/$C$1)-(INT(SUM($C$1,M18*10,Allures!$AZ18)/$C$1)))*$C$1)/10),0.5),""))))))))))))</f>
        <v/>
      </c>
      <c r="O18" s="28" t="str">
        <f>IF(O$2&lt;=Allures!$F18,MROUND((((((Allures!$H18*O$2)/$C$1)-INT((Allures!$H18*O$2)/$C$1))*$C$1)/10),0.5),IF(O$2&lt;=Allures!$F18+Allures!$J18,MROUND(((((SUM($C$1,N18*10,Allures!$L18)/$C$1)-(INT(SUM($C$1,N18*10,Allures!$L18)/$C$1)))*$C$1)/10),0.5),IF(O$2&lt;=Allures!$F18+Allures!$J18+Allures!$N18,MROUND(((((SUM($C$1,N18*10,Allures!$P18)/$C$1)-(INT(SUM($C$1,N18*10,Allures!$P18)/$C$1)))*$C$1)/10),0.5),IF(O$2&lt;=Allures!$F18+Allures!$J18+Allures!$N18+Allures!$R18,MROUND(((((SUM($C$1,N18*10,Allures!$T18)/$C$1)-(INT(SUM($C$1,N18*10,Allures!$T18)/$C$1)))*$C$1)/10),0.5),IF(O$2&lt;=Allures!$F18+Allures!$J18+Allures!$N18+Allures!$R18+Allures!$V18,MROUND(((((SUM($C$1,N18*10,Allures!$X18)/$C$1)-(INT(SUM($C$1,N18*10,Allures!$X18)/$C$1)))*$C$1)/10),0.5),IF(O$2&lt;=Allures!$F18+Allures!$J18+Allures!$N18+Allures!$R18+Allures!$V18+Allures!$Z18,MROUND(((((SUM($C$1,N18*10,Allures!$AB18)/$C$1)-(INT(SUM($C$1,N18*10,Allures!$AB18)/$C$1)))*$C$1)/10),0.5),IF(O$2&lt;= Allures!$F18+Allures!$J18+Allures!$N18+Allures!$R18+Allures!$V18+Allures!$Z18+Allures!$AD18,MROUND(((((SUM($C$1,Repères!N18*10,Allures!$AF18)/$C$1)-(INT(SUM($C$1,Repères!N18*10,Allures!$AF18)/$C$1)))*$C$1)/10),0.5),IF(O$2&lt;=Allures!$F18+Allures!$J18+Allures!$N18+Allures!$R18+Allures!$V18+Allures!$Z18+Allures!$AD18+Allures!$AH18,MROUND(((((SUM($C$1,Repères!N18*10,Allures!$AJ18)/$C$1)-(INT(SUM($C$1,Repères!N18*10,Allures!$AJ18)/$C$1)))*$C$1)/10),0.5),IF(O$2&lt;= Allures!$F18+Allures!$J18+Allures!$N18+Allures!$R18+Allures!$V18+Allures!$Z18+Allures!$AD18+Allures!$AH18+Allures!$AL18,MROUND(((((SUM($C$1,Repères!N18*10,Allures!$AN18  )/$C$1)-(INT(SUM($C$1,Repères!N18*10,Allures!$AN18  )/$C$1)))*$C$1)/10),0.5),IF(O$2&lt;= Allures!$F18+Allures!$J18+Allures!$N18+Allures!$R18+Allures!$V18+Allures!$Z18+Allures!$AD18+Allures!$AH18+Allures!$AL18+Allures!$AP18,MROUND(((((SUM($C$1,Repères!N18*10,Allures!$AR18 )/$C$1)-(INT(SUM($C$1,N18*10,Allures!$AR18 )/$C$1)))*$C$1)/10),0.5), IF(O$2&lt;= Allures!$F18+Allures!$J18+Allures!$N18+Allures!$R18+Allures!$V18+Allures!$Z18+Allures!$AD18+Allures!$AH18+Allures!$AL18+Allures!$AP18+Allures!$AT18,MROUND(((((SUM($C$1,Repères!N18*10,Allures!$AV18)/$C$1)-(INT(SUM($C$1,N18*10, Allures!$AV18)/$C$1)))*$C$1)/10),0.5), IF( O$2&lt;= Allures!$F18+Allures!$J18+Allures!$N18+Allures!$R18+Allures!$V18+Allures!$Z18+Allures!$AD18+Allures!$AH18+Allures!$AL18+Allures!$AP18+Allures!$AT18+Allures!$AT18+Allures!$AX18,MROUND(((((SUM($C$1,Repères!N18*10,Allures!$AZ18  )/$C$1)-(INT(SUM($C$1,N18*10,Allures!$AZ18)/$C$1)))*$C$1)/10),0.5),""))))))))))))</f>
        <v/>
      </c>
      <c r="P18" s="28" t="str">
        <f>IF(P$2&lt;=Allures!$F18,MROUND((((((Allures!$H18*P$2)/$C$1)-INT((Allures!$H18*P$2)/$C$1))*$C$1)/10),0.5),IF(P$2&lt;=Allures!$F18+Allures!$J18,MROUND(((((SUM($C$1,O18*10,Allures!$L18)/$C$1)-(INT(SUM($C$1,O18*10,Allures!$L18)/$C$1)))*$C$1)/10),0.5),IF(P$2&lt;=Allures!$F18+Allures!$J18+Allures!$N18,MROUND(((((SUM($C$1,O18*10,Allures!$P18)/$C$1)-(INT(SUM($C$1,O18*10,Allures!$P18)/$C$1)))*$C$1)/10),0.5),IF(P$2&lt;=Allures!$F18+Allures!$J18+Allures!$N18+Allures!$R18,MROUND(((((SUM($C$1,O18*10,Allures!$T18)/$C$1)-(INT(SUM($C$1,O18*10,Allures!$T18)/$C$1)))*$C$1)/10),0.5),IF(P$2&lt;=Allures!$F18+Allures!$J18+Allures!$N18+Allures!$R18+Allures!$V18,MROUND(((((SUM($C$1,O18*10,Allures!$X18)/$C$1)-(INT(SUM($C$1,O18*10,Allures!$X18)/$C$1)))*$C$1)/10),0.5),IF(P$2&lt;=Allures!$F18+Allures!$J18+Allures!$N18+Allures!$R18+Allures!$V18+Allures!$Z18,MROUND(((((SUM($C$1,O18*10,Allures!$AB18)/$C$1)-(INT(SUM($C$1,O18*10,Allures!$AB18)/$C$1)))*$C$1)/10),0.5),IF(P$2&lt;= Allures!$F18+Allures!$J18+Allures!$N18+Allures!$R18+Allures!$V18+Allures!$Z18+Allures!$AD18,MROUND(((((SUM($C$1,Repères!O18*10,Allures!$AF18)/$C$1)-(INT(SUM($C$1,Repères!O18*10,Allures!$AF18)/$C$1)))*$C$1)/10),0.5),IF(P$2&lt;=Allures!$F18+Allures!$J18+Allures!$N18+Allures!$R18+Allures!$V18+Allures!$Z18+Allures!$AD18+Allures!$AH18,MROUND(((((SUM($C$1,Repères!O18*10,Allures!$AJ18)/$C$1)-(INT(SUM($C$1,Repères!O18*10,Allures!$AJ18)/$C$1)))*$C$1)/10),0.5),IF(P$2&lt;= Allures!$F18+Allures!$J18+Allures!$N18+Allures!$R18+Allures!$V18+Allures!$Z18+Allures!$AD18+Allures!$AH18+Allures!$AL18,MROUND(((((SUM($C$1,Repères!O18*10,Allures!$AN18  )/$C$1)-(INT(SUM($C$1,Repères!O18*10,Allures!$AN18  )/$C$1)))*$C$1)/10),0.5),IF(P$2&lt;= Allures!$F18+Allures!$J18+Allures!$N18+Allures!$R18+Allures!$V18+Allures!$Z18+Allures!$AD18+Allures!$AH18+Allures!$AL18+Allures!$AP18,MROUND(((((SUM($C$1,Repères!O18*10,Allures!$AR18 )/$C$1)-(INT(SUM($C$1,O18*10,Allures!$AR18 )/$C$1)))*$C$1)/10),0.5), IF(P$2&lt;= Allures!$F18+Allures!$J18+Allures!$N18+Allures!$R18+Allures!$V18+Allures!$Z18+Allures!$AD18+Allures!$AH18+Allures!$AL18+Allures!$AP18+Allures!$AT18,MROUND(((((SUM($C$1,Repères!O18*10,Allures!$AV18)/$C$1)-(INT(SUM($C$1,O18*10, Allures!$AV18)/$C$1)))*$C$1)/10),0.5), IF( P$2&lt;= Allures!$F18+Allures!$J18+Allures!$N18+Allures!$R18+Allures!$V18+Allures!$Z18+Allures!$AD18+Allures!$AH18+Allures!$AL18+Allures!$AP18+Allures!$AT18+Allures!$AT18+Allures!$AX18,MROUND(((((SUM($C$1,Repères!O18*10,Allures!$AZ18  )/$C$1)-(INT(SUM($C$1,O18*10,Allures!$AZ18)/$C$1)))*$C$1)/10),0.5),""))))))))))))</f>
        <v/>
      </c>
      <c r="Q18" s="28" t="str">
        <f>IF(Q$2&lt;=Allures!$F18,MROUND((((((Allures!$H18*Q$2)/$C$1)-INT((Allures!$H18*Q$2)/$C$1))*$C$1)/10),0.5),IF(Q$2&lt;=Allures!$F18+Allures!$J18,MROUND(((((SUM($C$1,P18*10,Allures!$L18)/$C$1)-(INT(SUM($C$1,P18*10,Allures!$L18)/$C$1)))*$C$1)/10),0.5),IF(Q$2&lt;=Allures!$F18+Allures!$J18+Allures!$N18,MROUND(((((SUM($C$1,P18*10,Allures!$P18)/$C$1)-(INT(SUM($C$1,P18*10,Allures!$P18)/$C$1)))*$C$1)/10),0.5),IF(Q$2&lt;=Allures!$F18+Allures!$J18+Allures!$N18+Allures!$R18,MROUND(((((SUM($C$1,P18*10,Allures!$T18)/$C$1)-(INT(SUM($C$1,P18*10,Allures!$T18)/$C$1)))*$C$1)/10),0.5),IF(Q$2&lt;=Allures!$F18+Allures!$J18+Allures!$N18+Allures!$R18+Allures!$V18,MROUND(((((SUM($C$1,P18*10,Allures!$X18)/$C$1)-(INT(SUM($C$1,P18*10,Allures!$X18)/$C$1)))*$C$1)/10),0.5),IF(Q$2&lt;=Allures!$F18+Allures!$J18+Allures!$N18+Allures!$R18+Allures!$V18+Allures!$Z18,MROUND(((((SUM($C$1,P18*10,Allures!$AB18)/$C$1)-(INT(SUM($C$1,P18*10,Allures!$AB18)/$C$1)))*$C$1)/10),0.5),IF(Q$2&lt;= Allures!$F18+Allures!$J18+Allures!$N18+Allures!$R18+Allures!$V18+Allures!$Z18+Allures!$AD18,MROUND(((((SUM($C$1,Repères!P18*10,Allures!$AF18)/$C$1)-(INT(SUM($C$1,Repères!P18*10,Allures!$AF18)/$C$1)))*$C$1)/10),0.5),IF(Q$2&lt;=Allures!$F18+Allures!$J18+Allures!$N18+Allures!$R18+Allures!$V18+Allures!$Z18+Allures!$AD18+Allures!$AH18,MROUND(((((SUM($C$1,Repères!P18*10,Allures!$AJ18)/$C$1)-(INT(SUM($C$1,Repères!P18*10,Allures!$AJ18)/$C$1)))*$C$1)/10),0.5),IF(Q$2&lt;= Allures!$F18+Allures!$J18+Allures!$N18+Allures!$R18+Allures!$V18+Allures!$Z18+Allures!$AD18+Allures!$AH18+Allures!$AL18,MROUND(((((SUM($C$1,Repères!P18*10,Allures!$AN18  )/$C$1)-(INT(SUM($C$1,Repères!P18*10,Allures!$AN18  )/$C$1)))*$C$1)/10),0.5),IF(Q$2&lt;= Allures!$F18+Allures!$J18+Allures!$N18+Allures!$R18+Allures!$V18+Allures!$Z18+Allures!$AD18+Allures!$AH18+Allures!$AL18+Allures!$AP18,MROUND(((((SUM($C$1,Repères!P18*10,Allures!$AR18 )/$C$1)-(INT(SUM($C$1,P18*10,Allures!$AR18 )/$C$1)))*$C$1)/10),0.5), IF(Q$2&lt;= Allures!$F18+Allures!$J18+Allures!$N18+Allures!$R18+Allures!$V18+Allures!$Z18+Allures!$AD18+Allures!$AH18+Allures!$AL18+Allures!$AP18+Allures!$AT18,MROUND(((((SUM($C$1,Repères!P18*10,Allures!$AV18)/$C$1)-(INT(SUM($C$1,P18*10, Allures!$AV18)/$C$1)))*$C$1)/10),0.5), IF( Q$2&lt;= Allures!$F18+Allures!$J18+Allures!$N18+Allures!$R18+Allures!$V18+Allures!$Z18+Allures!$AD18+Allures!$AH18+Allures!$AL18+Allures!$AP18+Allures!$AT18+Allures!$AT18+Allures!$AX18,MROUND(((((SUM($C$1,Repères!P18*10,Allures!$AZ18  )/$C$1)-(INT(SUM($C$1,P18*10,Allures!$AZ18)/$C$1)))*$C$1)/10),0.5),""))))))))))))</f>
        <v/>
      </c>
      <c r="R18" s="28" t="str">
        <f>IF(R$2&lt;=Allures!$F18,MROUND((((((Allures!$H18*R$2)/$C$1)-INT((Allures!$H18*R$2)/$C$1))*$C$1)/10),0.5),IF(R$2&lt;=Allures!$F18+Allures!$J18,MROUND(((((SUM($C$1,Q18*10,Allures!$L18)/$C$1)-(INT(SUM($C$1,Q18*10,Allures!$L18)/$C$1)))*$C$1)/10),0.5),IF(R$2&lt;=Allures!$F18+Allures!$J18+Allures!$N18,MROUND(((((SUM($C$1,Q18*10,Allures!$P18)/$C$1)-(INT(SUM($C$1,Q18*10,Allures!$P18)/$C$1)))*$C$1)/10),0.5),IF(R$2&lt;=Allures!$F18+Allures!$J18+Allures!$N18+Allures!$R18,MROUND(((((SUM($C$1,Q18*10,Allures!$T18)/$C$1)-(INT(SUM($C$1,Q18*10,Allures!$T18)/$C$1)))*$C$1)/10),0.5),IF(R$2&lt;=Allures!$F18+Allures!$J18+Allures!$N18+Allures!$R18+Allures!$V18,MROUND(((((SUM($C$1,Q18*10,Allures!$X18)/$C$1)-(INT(SUM($C$1,Q18*10,Allures!$X18)/$C$1)))*$C$1)/10),0.5),IF(R$2&lt;=Allures!$F18+Allures!$J18+Allures!$N18+Allures!$R18+Allures!$V18+Allures!$Z18,MROUND(((((SUM($C$1,Q18*10,Allures!$AB18)/$C$1)-(INT(SUM($C$1,Q18*10,Allures!$AB18)/$C$1)))*$C$1)/10),0.5),IF(R$2&lt;= Allures!$F18+Allures!$J18+Allures!$N18+Allures!$R18+Allures!$V18+Allures!$Z18+Allures!$AD18,MROUND(((((SUM($C$1,Repères!Q18*10,Allures!$AF18)/$C$1)-(INT(SUM($C$1,Repères!Q18*10,Allures!$AF18)/$C$1)))*$C$1)/10),0.5),IF(R$2&lt;=Allures!$F18+Allures!$J18+Allures!$N18+Allures!$R18+Allures!$V18+Allures!$Z18+Allures!$AD18+Allures!$AH18,MROUND(((((SUM($C$1,Repères!Q18*10,Allures!$AJ18)/$C$1)-(INT(SUM($C$1,Repères!Q18*10,Allures!$AJ18)/$C$1)))*$C$1)/10),0.5),IF(R$2&lt;= Allures!$F18+Allures!$J18+Allures!$N18+Allures!$R18+Allures!$V18+Allures!$Z18+Allures!$AD18+Allures!$AH18+Allures!$AL18,MROUND(((((SUM($C$1,Repères!Q18*10,Allures!$AN18  )/$C$1)-(INT(SUM($C$1,Repères!Q18*10,Allures!$AN18  )/$C$1)))*$C$1)/10),0.5),IF(R$2&lt;= Allures!$F18+Allures!$J18+Allures!$N18+Allures!$R18+Allures!$V18+Allures!$Z18+Allures!$AD18+Allures!$AH18+Allures!$AL18+Allures!$AP18,MROUND(((((SUM($C$1,Repères!Q18*10,Allures!$AR18 )/$C$1)-(INT(SUM($C$1,Q18*10,Allures!$AR18 )/$C$1)))*$C$1)/10),0.5), IF(R$2&lt;= Allures!$F18+Allures!$J18+Allures!$N18+Allures!$R18+Allures!$V18+Allures!$Z18+Allures!$AD18+Allures!$AH18+Allures!$AL18+Allures!$AP18+Allures!$AT18,MROUND(((((SUM($C$1,Repères!Q18*10,Allures!$AV18)/$C$1)-(INT(SUM($C$1,Q18*10, Allures!$AV18)/$C$1)))*$C$1)/10),0.5), IF( R$2&lt;= Allures!$F18+Allures!$J18+Allures!$N18+Allures!$R18+Allures!$V18+Allures!$Z18+Allures!$AD18+Allures!$AH18+Allures!$AL18+Allures!$AP18+Allures!$AT18+Allures!$AT18+Allures!$AX18,MROUND(((((SUM($C$1,Repères!Q18*10,Allures!$AZ18  )/$C$1)-(INT(SUM($C$1,Q18*10,Allures!$AZ18)/$C$1)))*$C$1)/10),0.5),""))))))))))))</f>
        <v/>
      </c>
      <c r="S18" s="28" t="str">
        <f>IF(S$2&lt;=Allures!$F18,MROUND((((((Allures!$H18*S$2)/$C$1)-INT((Allures!$H18*S$2)/$C$1))*$C$1)/10),0.5),IF(S$2&lt;=Allures!$F18+Allures!$J18,MROUND(((((SUM($C$1,R18*10,Allures!$L18)/$C$1)-(INT(SUM($C$1,R18*10,Allures!$L18)/$C$1)))*$C$1)/10),0.5),IF(S$2&lt;=Allures!$F18+Allures!$J18+Allures!$N18,MROUND(((((SUM($C$1,R18*10,Allures!$P18)/$C$1)-(INT(SUM($C$1,R18*10,Allures!$P18)/$C$1)))*$C$1)/10),0.5),IF(S$2&lt;=Allures!$F18+Allures!$J18+Allures!$N18+Allures!$R18,MROUND(((((SUM($C$1,R18*10,Allures!$T18)/$C$1)-(INT(SUM($C$1,R18*10,Allures!$T18)/$C$1)))*$C$1)/10),0.5),IF(S$2&lt;=Allures!$F18+Allures!$J18+Allures!$N18+Allures!$R18+Allures!$V18,MROUND(((((SUM($C$1,R18*10,Allures!$X18)/$C$1)-(INT(SUM($C$1,R18*10,Allures!$X18)/$C$1)))*$C$1)/10),0.5),IF(S$2&lt;=Allures!$F18+Allures!$J18+Allures!$N18+Allures!$R18+Allures!$V18+Allures!$Z18,MROUND(((((SUM($C$1,R18*10,Allures!$AB18)/$C$1)-(INT(SUM($C$1,R18*10,Allures!$AB18)/$C$1)))*$C$1)/10),0.5),IF(S$2&lt;= Allures!$F18+Allures!$J18+Allures!$N18+Allures!$R18+Allures!$V18+Allures!$Z18+Allures!$AD18,MROUND(((((SUM($C$1,Repères!R18*10,Allures!$AF18)/$C$1)-(INT(SUM($C$1,Repères!R18*10,Allures!$AF18)/$C$1)))*$C$1)/10),0.5),IF(S$2&lt;=Allures!$F18+Allures!$J18+Allures!$N18+Allures!$R18+Allures!$V18+Allures!$Z18+Allures!$AD18+Allures!$AH18,MROUND(((((SUM($C$1,Repères!R18*10,Allures!$AJ18)/$C$1)-(INT(SUM($C$1,Repères!R18*10,Allures!$AJ18)/$C$1)))*$C$1)/10),0.5),IF(S$2&lt;= Allures!$F18+Allures!$J18+Allures!$N18+Allures!$R18+Allures!$V18+Allures!$Z18+Allures!$AD18+Allures!$AH18+Allures!$AL18,MROUND(((((SUM($C$1,Repères!R18*10,Allures!$AN18  )/$C$1)-(INT(SUM($C$1,Repères!R18*10,Allures!$AN18  )/$C$1)))*$C$1)/10),0.5),IF(S$2&lt;= Allures!$F18+Allures!$J18+Allures!$N18+Allures!$R18+Allures!$V18+Allures!$Z18+Allures!$AD18+Allures!$AH18+Allures!$AL18+Allures!$AP18,MROUND(((((SUM($C$1,Repères!R18*10,Allures!$AR18 )/$C$1)-(INT(SUM($C$1,R18*10,Allures!$AR18 )/$C$1)))*$C$1)/10),0.5), IF(S$2&lt;= Allures!$F18+Allures!$J18+Allures!$N18+Allures!$R18+Allures!$V18+Allures!$Z18+Allures!$AD18+Allures!$AH18+Allures!$AL18+Allures!$AP18+Allures!$AT18,MROUND(((((SUM($C$1,Repères!R18*10,Allures!$AV18)/$C$1)-(INT(SUM($C$1,R18*10, Allures!$AV18)/$C$1)))*$C$1)/10),0.5), IF( S$2&lt;= Allures!$F18+Allures!$J18+Allures!$N18+Allures!$R18+Allures!$V18+Allures!$Z18+Allures!$AD18+Allures!$AH18+Allures!$AL18+Allures!$AP18+Allures!$AT18+Allures!$AT18+Allures!$AX18,MROUND(((((SUM($C$1,Repères!R18*10,Allures!$AZ18  )/$C$1)-(INT(SUM($C$1,R18*10,Allures!$AZ18)/$C$1)))*$C$1)/10),0.5),""))))))))))))</f>
        <v/>
      </c>
      <c r="T18" s="28" t="str">
        <f>IF(T$2&lt;=Allures!$F18,MROUND((((((Allures!$H18*T$2)/$C$1)-INT((Allures!$H18*T$2)/$C$1))*$C$1)/10),0.5),IF(T$2&lt;=Allures!$F18+Allures!$J18,MROUND(((((SUM($C$1,S18*10,Allures!$L18)/$C$1)-(INT(SUM($C$1,S18*10,Allures!$L18)/$C$1)))*$C$1)/10),0.5),IF(T$2&lt;=Allures!$F18+Allures!$J18+Allures!$N18,MROUND(((((SUM($C$1,S18*10,Allures!$P18)/$C$1)-(INT(SUM($C$1,S18*10,Allures!$P18)/$C$1)))*$C$1)/10),0.5),IF(T$2&lt;=Allures!$F18+Allures!$J18+Allures!$N18+Allures!$R18,MROUND(((((SUM($C$1,S18*10,Allures!$T18)/$C$1)-(INT(SUM($C$1,S18*10,Allures!$T18)/$C$1)))*$C$1)/10),0.5),IF(T$2&lt;=Allures!$F18+Allures!$J18+Allures!$N18+Allures!$R18+Allures!$V18,MROUND(((((SUM($C$1,S18*10,Allures!$X18)/$C$1)-(INT(SUM($C$1,S18*10,Allures!$X18)/$C$1)))*$C$1)/10),0.5),IF(T$2&lt;=Allures!$F18+Allures!$J18+Allures!$N18+Allures!$R18+Allures!$V18+Allures!$Z18,MROUND(((((SUM($C$1,S18*10,Allures!$AB18)/$C$1)-(INT(SUM($C$1,S18*10,Allures!$AB18)/$C$1)))*$C$1)/10),0.5),IF(T$2&lt;= Allures!$F18+Allures!$J18+Allures!$N18+Allures!$R18+Allures!$V18+Allures!$Z18+Allures!$AD18,MROUND(((((SUM($C$1,Repères!S18*10,Allures!$AF18)/$C$1)-(INT(SUM($C$1,Repères!S18*10,Allures!$AF18)/$C$1)))*$C$1)/10),0.5),IF(T$2&lt;=Allures!$F18+Allures!$J18+Allures!$N18+Allures!$R18+Allures!$V18+Allures!$Z18+Allures!$AD18+Allures!$AH18,MROUND(((((SUM($C$1,Repères!S18*10,Allures!$AJ18)/$C$1)-(INT(SUM($C$1,Repères!S18*10,Allures!$AJ18)/$C$1)))*$C$1)/10),0.5),IF(T$2&lt;= Allures!$F18+Allures!$J18+Allures!$N18+Allures!$R18+Allures!$V18+Allures!$Z18+Allures!$AD18+Allures!$AH18+Allures!$AL18,MROUND(((((SUM($C$1,Repères!S18*10,Allures!$AN18  )/$C$1)-(INT(SUM($C$1,Repères!S18*10,Allures!$AN18  )/$C$1)))*$C$1)/10),0.5),IF(T$2&lt;= Allures!$F18+Allures!$J18+Allures!$N18+Allures!$R18+Allures!$V18+Allures!$Z18+Allures!$AD18+Allures!$AH18+Allures!$AL18+Allures!$AP18,MROUND(((((SUM($C$1,Repères!S18*10,Allures!$AR18 )/$C$1)-(INT(SUM($C$1,S18*10,Allures!$AR18 )/$C$1)))*$C$1)/10),0.5), IF(T$2&lt;= Allures!$F18+Allures!$J18+Allures!$N18+Allures!$R18+Allures!$V18+Allures!$Z18+Allures!$AD18+Allures!$AH18+Allures!$AL18+Allures!$AP18+Allures!$AT18,MROUND(((((SUM($C$1,Repères!S18*10,Allures!$AV18)/$C$1)-(INT(SUM($C$1,S18*10, Allures!$AV18)/$C$1)))*$C$1)/10),0.5), IF( T$2&lt;= Allures!$F18+Allures!$J18+Allures!$N18+Allures!$R18+Allures!$V18+Allures!$Z18+Allures!$AD18+Allures!$AH18+Allures!$AL18+Allures!$AP18+Allures!$AT18+Allures!$AT18+Allures!$AX18,MROUND(((((SUM($C$1,Repères!S18*10,Allures!$AZ18  )/$C$1)-(INT(SUM($C$1,S18*10,Allures!$AZ18)/$C$1)))*$C$1)/10),0.5),""))))))))))))</f>
        <v/>
      </c>
      <c r="U18" s="28" t="str">
        <f>IF(U$2&lt;=Allures!$F18,MROUND((((((Allures!$H18*U$2)/$C$1)-INT((Allures!$H18*U$2)/$C$1))*$C$1)/10),0.5),IF(U$2&lt;=Allures!$F18+Allures!$J18,MROUND(((((SUM($C$1,T18*10,Allures!$L18)/$C$1)-(INT(SUM($C$1,T18*10,Allures!$L18)/$C$1)))*$C$1)/10),0.5),IF(U$2&lt;=Allures!$F18+Allures!$J18+Allures!$N18,MROUND(((((SUM($C$1,T18*10,Allures!$P18)/$C$1)-(INT(SUM($C$1,T18*10,Allures!$P18)/$C$1)))*$C$1)/10),0.5),IF(U$2&lt;=Allures!$F18+Allures!$J18+Allures!$N18+Allures!$R18,MROUND(((((SUM($C$1,T18*10,Allures!$T18)/$C$1)-(INT(SUM($C$1,T18*10,Allures!$T18)/$C$1)))*$C$1)/10),0.5),IF(U$2&lt;=Allures!$F18+Allures!$J18+Allures!$N18+Allures!$R18+Allures!$V18,MROUND(((((SUM($C$1,T18*10,Allures!$X18)/$C$1)-(INT(SUM($C$1,T18*10,Allures!$X18)/$C$1)))*$C$1)/10),0.5),IF(U$2&lt;=Allures!$F18+Allures!$J18+Allures!$N18+Allures!$R18+Allures!$V18+Allures!$Z18,MROUND(((((SUM($C$1,T18*10,Allures!$AB18)/$C$1)-(INT(SUM($C$1,T18*10,Allures!$AB18)/$C$1)))*$C$1)/10),0.5),IF(U$2&lt;= Allures!$F18+Allures!$J18+Allures!$N18+Allures!$R18+Allures!$V18+Allures!$Z18+Allures!$AD18,MROUND(((((SUM($C$1,Repères!T18*10,Allures!$AF18)/$C$1)-(INT(SUM($C$1,Repères!T18*10,Allures!$AF18)/$C$1)))*$C$1)/10),0.5),IF(U$2&lt;=Allures!$F18+Allures!$J18+Allures!$N18+Allures!$R18+Allures!$V18+Allures!$Z18+Allures!$AD18+Allures!$AH18,MROUND(((((SUM($C$1,Repères!T18*10,Allures!$AJ18)/$C$1)-(INT(SUM($C$1,Repères!T18*10,Allures!$AJ18)/$C$1)))*$C$1)/10),0.5),IF(U$2&lt;= Allures!$F18+Allures!$J18+Allures!$N18+Allures!$R18+Allures!$V18+Allures!$Z18+Allures!$AD18+Allures!$AH18+Allures!$AL18,MROUND(((((SUM($C$1,Repères!T18*10,Allures!$AN18  )/$C$1)-(INT(SUM($C$1,Repères!T18*10,Allures!$AN18  )/$C$1)))*$C$1)/10),0.5),IF(U$2&lt;= Allures!$F18+Allures!$J18+Allures!$N18+Allures!$R18+Allures!$V18+Allures!$Z18+Allures!$AD18+Allures!$AH18+Allures!$AL18+Allures!$AP18,MROUND(((((SUM($C$1,Repères!T18*10,Allures!$AR18 )/$C$1)-(INT(SUM($C$1,T18*10,Allures!$AR18 )/$C$1)))*$C$1)/10),0.5), IF(U$2&lt;= Allures!$F18+Allures!$J18+Allures!$N18+Allures!$R18+Allures!$V18+Allures!$Z18+Allures!$AD18+Allures!$AH18+Allures!$AL18+Allures!$AP18+Allures!$AT18,MROUND(((((SUM($C$1,Repères!T18*10,Allures!$AV18)/$C$1)-(INT(SUM($C$1,T18*10, Allures!$AV18)/$C$1)))*$C$1)/10),0.5), IF( U$2&lt;= Allures!$F18+Allures!$J18+Allures!$N18+Allures!$R18+Allures!$V18+Allures!$Z18+Allures!$AD18+Allures!$AH18+Allures!$AL18+Allures!$AP18+Allures!$AT18+Allures!$AT18+Allures!$AX18,MROUND(((((SUM($C$1,Repères!T18*10,Allures!$AZ18  )/$C$1)-(INT(SUM($C$1,T18*10,Allures!$AZ18)/$C$1)))*$C$1)/10),0.5),""))))))))))))</f>
        <v/>
      </c>
      <c r="V18" s="28" t="str">
        <f>IF(V$2&lt;=Allures!$F18,MROUND((((((Allures!$H18*V$2)/$C$1)-INT((Allures!$H18*V$2)/$C$1))*$C$1)/10),0.5),IF(V$2&lt;=Allures!$F18+Allures!$J18,MROUND(((((SUM($C$1,U18*10,Allures!$L18)/$C$1)-(INT(SUM($C$1,U18*10,Allures!$L18)/$C$1)))*$C$1)/10),0.5),IF(V$2&lt;=Allures!$F18+Allures!$J18+Allures!$N18,MROUND(((((SUM($C$1,U18*10,Allures!$P18)/$C$1)-(INT(SUM($C$1,U18*10,Allures!$P18)/$C$1)))*$C$1)/10),0.5),IF(V$2&lt;=Allures!$F18+Allures!$J18+Allures!$N18+Allures!$R18,MROUND(((((SUM($C$1,U18*10,Allures!$T18)/$C$1)-(INT(SUM($C$1,U18*10,Allures!$T18)/$C$1)))*$C$1)/10),0.5),IF(V$2&lt;=Allures!$F18+Allures!$J18+Allures!$N18+Allures!$R18+Allures!$V18,MROUND(((((SUM($C$1,U18*10,Allures!$X18)/$C$1)-(INT(SUM($C$1,U18*10,Allures!$X18)/$C$1)))*$C$1)/10),0.5),IF(V$2&lt;=Allures!$F18+Allures!$J18+Allures!$N18+Allures!$R18+Allures!$V18+Allures!$Z18,MROUND(((((SUM($C$1,U18*10,Allures!$AB18)/$C$1)-(INT(SUM($C$1,U18*10,Allures!$AB18)/$C$1)))*$C$1)/10),0.5),IF(V$2&lt;= Allures!$F18+Allures!$J18+Allures!$N18+Allures!$R18+Allures!$V18+Allures!$Z18+Allures!$AD18,MROUND(((((SUM($C$1,Repères!U18*10,Allures!$AF18)/$C$1)-(INT(SUM($C$1,Repères!U18*10,Allures!$AF18)/$C$1)))*$C$1)/10),0.5),IF(V$2&lt;=Allures!$F18+Allures!$J18+Allures!$N18+Allures!$R18+Allures!$V18+Allures!$Z18+Allures!$AD18+Allures!$AH18,MROUND(((((SUM($C$1,Repères!U18*10,Allures!$AJ18)/$C$1)-(INT(SUM($C$1,Repères!U18*10,Allures!$AJ18)/$C$1)))*$C$1)/10),0.5),IF(V$2&lt;= Allures!$F18+Allures!$J18+Allures!$N18+Allures!$R18+Allures!$V18+Allures!$Z18+Allures!$AD18+Allures!$AH18+Allures!$AL18,MROUND(((((SUM($C$1,Repères!U18*10,Allures!$AN18  )/$C$1)-(INT(SUM($C$1,Repères!U18*10,Allures!$AN18  )/$C$1)))*$C$1)/10),0.5),IF(V$2&lt;= Allures!$F18+Allures!$J18+Allures!$N18+Allures!$R18+Allures!$V18+Allures!$Z18+Allures!$AD18+Allures!$AH18+Allures!$AL18+Allures!$AP18,MROUND(((((SUM($C$1,Repères!U18*10,Allures!$AR18 )/$C$1)-(INT(SUM($C$1,U18*10,Allures!$AR18 )/$C$1)))*$C$1)/10),0.5), IF(V$2&lt;= Allures!$F18+Allures!$J18+Allures!$N18+Allures!$R18+Allures!$V18+Allures!$Z18+Allures!$AD18+Allures!$AH18+Allures!$AL18+Allures!$AP18+Allures!$AT18,MROUND(((((SUM($C$1,Repères!U18*10,Allures!$AV18)/$C$1)-(INT(SUM($C$1,U18*10, Allures!$AV18)/$C$1)))*$C$1)/10),0.5), IF( V$2&lt;= Allures!$F18+Allures!$J18+Allures!$N18+Allures!$R18+Allures!$V18+Allures!$Z18+Allures!$AD18+Allures!$AH18+Allures!$AL18+Allures!$AP18+Allures!$AT18+Allures!$AT18+Allures!$AX18,MROUND(((((SUM($C$1,Repères!U18*10,Allures!$AZ18  )/$C$1)-(INT(SUM($C$1,U18*10,Allures!$AZ18)/$C$1)))*$C$1)/10),0.5),""))))))))))))</f>
        <v/>
      </c>
      <c r="W18" s="28" t="str">
        <f>IF(W$2&lt;=Allures!$F18,MROUND((((((Allures!$H18*W$2)/$C$1)-INT((Allures!$H18*W$2)/$C$1))*$C$1)/10),0.5),IF(W$2&lt;=Allures!$F18+Allures!$J18,MROUND(((((SUM($C$1,V18*10,Allures!$L18)/$C$1)-(INT(SUM($C$1,V18*10,Allures!$L18)/$C$1)))*$C$1)/10),0.5),IF(W$2&lt;=Allures!$F18+Allures!$J18+Allures!$N18,MROUND(((((SUM($C$1,V18*10,Allures!$P18)/$C$1)-(INT(SUM($C$1,V18*10,Allures!$P18)/$C$1)))*$C$1)/10),0.5),IF(W$2&lt;=Allures!$F18+Allures!$J18+Allures!$N18+Allures!$R18,MROUND(((((SUM($C$1,V18*10,Allures!$T18)/$C$1)-(INT(SUM($C$1,V18*10,Allures!$T18)/$C$1)))*$C$1)/10),0.5),IF(W$2&lt;=Allures!$F18+Allures!$J18+Allures!$N18+Allures!$R18+Allures!$V18,MROUND(((((SUM($C$1,V18*10,Allures!$X18)/$C$1)-(INT(SUM($C$1,V18*10,Allures!$X18)/$C$1)))*$C$1)/10),0.5),IF(W$2&lt;=Allures!$F18+Allures!$J18+Allures!$N18+Allures!$R18+Allures!$V18+Allures!$Z18,MROUND(((((SUM($C$1,V18*10,Allures!$AB18)/$C$1)-(INT(SUM($C$1,V18*10,Allures!$AB18)/$C$1)))*$C$1)/10),0.5),IF(W$2&lt;= Allures!$F18+Allures!$J18+Allures!$N18+Allures!$R18+Allures!$V18+Allures!$Z18+Allures!$AD18,MROUND(((((SUM($C$1,Repères!V18*10,Allures!$AF18)/$C$1)-(INT(SUM($C$1,Repères!V18*10,Allures!$AF18)/$C$1)))*$C$1)/10),0.5),IF(W$2&lt;=Allures!$F18+Allures!$J18+Allures!$N18+Allures!$R18+Allures!$V18+Allures!$Z18+Allures!$AD18+Allures!$AH18,MROUND(((((SUM($C$1,Repères!V18*10,Allures!$AJ18)/$C$1)-(INT(SUM($C$1,Repères!V18*10,Allures!$AJ18)/$C$1)))*$C$1)/10),0.5),IF(W$2&lt;= Allures!$F18+Allures!$J18+Allures!$N18+Allures!$R18+Allures!$V18+Allures!$Z18+Allures!$AD18+Allures!$AH18+Allures!$AL18,MROUND(((((SUM($C$1,Repères!V18*10,Allures!$AN18  )/$C$1)-(INT(SUM($C$1,Repères!V18*10,Allures!$AN18  )/$C$1)))*$C$1)/10),0.5),IF(W$2&lt;= Allures!$F18+Allures!$J18+Allures!$N18+Allures!$R18+Allures!$V18+Allures!$Z18+Allures!$AD18+Allures!$AH18+Allures!$AL18+Allures!$AP18,MROUND(((((SUM($C$1,Repères!V18*10,Allures!$AR18 )/$C$1)-(INT(SUM($C$1,V18*10,Allures!$AR18 )/$C$1)))*$C$1)/10),0.5), IF(W$2&lt;= Allures!$F18+Allures!$J18+Allures!$N18+Allures!$R18+Allures!$V18+Allures!$Z18+Allures!$AD18+Allures!$AH18+Allures!$AL18+Allures!$AP18+Allures!$AT18,MROUND(((((SUM($C$1,Repères!V18*10,Allures!$AV18)/$C$1)-(INT(SUM($C$1,V18*10, Allures!$AV18)/$C$1)))*$C$1)/10),0.5), IF( W$2&lt;= Allures!$F18+Allures!$J18+Allures!$N18+Allures!$R18+Allures!$V18+Allures!$Z18+Allures!$AD18+Allures!$AH18+Allures!$AL18+Allures!$AP18+Allures!$AT18+Allures!$AT18+Allures!$AX18,MROUND(((((SUM($C$1,Repères!V18*10,Allures!$AZ18  )/$C$1)-(INT(SUM($C$1,V18*10,Allures!$AZ18)/$C$1)))*$C$1)/10),0.5),""))))))))))))</f>
        <v/>
      </c>
      <c r="X18" s="28" t="str">
        <f>IF(X$2&lt;=Allures!$F18,MROUND((((((Allures!$H18*X$2)/$C$1)-INT((Allures!$H18*X$2)/$C$1))*$C$1)/10),0.5),IF(X$2&lt;=Allures!$F18+Allures!$J18,MROUND(((((SUM($C$1,W18*10,Allures!$L18)/$C$1)-(INT(SUM($C$1,W18*10,Allures!$L18)/$C$1)))*$C$1)/10),0.5),IF(X$2&lt;=Allures!$F18+Allures!$J18+Allures!$N18,MROUND(((((SUM($C$1,W18*10,Allures!$P18)/$C$1)-(INT(SUM($C$1,W18*10,Allures!$P18)/$C$1)))*$C$1)/10),0.5),IF(X$2&lt;=Allures!$F18+Allures!$J18+Allures!$N18+Allures!$R18,MROUND(((((SUM($C$1,W18*10,Allures!$T18)/$C$1)-(INT(SUM($C$1,W18*10,Allures!$T18)/$C$1)))*$C$1)/10),0.5),IF(X$2&lt;=Allures!$F18+Allures!$J18+Allures!$N18+Allures!$R18+Allures!$V18,MROUND(((((SUM($C$1,W18*10,Allures!$X18)/$C$1)-(INT(SUM($C$1,W18*10,Allures!$X18)/$C$1)))*$C$1)/10),0.5),IF(X$2&lt;=Allures!$F18+Allures!$J18+Allures!$N18+Allures!$R18+Allures!$V18+Allures!$Z18,MROUND(((((SUM($C$1,W18*10,Allures!$AB18)/$C$1)-(INT(SUM($C$1,W18*10,Allures!$AB18)/$C$1)))*$C$1)/10),0.5),IF(X$2&lt;= Allures!$F18+Allures!$J18+Allures!$N18+Allures!$R18+Allures!$V18+Allures!$Z18+Allures!$AD18,MROUND(((((SUM($C$1,Repères!W18*10,Allures!$AF18)/$C$1)-(INT(SUM($C$1,Repères!W18*10,Allures!$AF18)/$C$1)))*$C$1)/10),0.5),IF(X$2&lt;=Allures!$F18+Allures!$J18+Allures!$N18+Allures!$R18+Allures!$V18+Allures!$Z18+Allures!$AD18+Allures!$AH18,MROUND(((((SUM($C$1,Repères!W18*10,Allures!$AJ18)/$C$1)-(INT(SUM($C$1,Repères!W18*10,Allures!$AJ18)/$C$1)))*$C$1)/10),0.5),IF(X$2&lt;= Allures!$F18+Allures!$J18+Allures!$N18+Allures!$R18+Allures!$V18+Allures!$Z18+Allures!$AD18+Allures!$AH18+Allures!$AL18,MROUND(((((SUM($C$1,Repères!W18*10,Allures!$AN18  )/$C$1)-(INT(SUM($C$1,Repères!W18*10,Allures!$AN18  )/$C$1)))*$C$1)/10),0.5),IF(X$2&lt;= Allures!$F18+Allures!$J18+Allures!$N18+Allures!$R18+Allures!$V18+Allures!$Z18+Allures!$AD18+Allures!$AH18+Allures!$AL18+Allures!$AP18,MROUND(((((SUM($C$1,Repères!W18*10,Allures!$AR18 )/$C$1)-(INT(SUM($C$1,W18*10,Allures!$AR18 )/$C$1)))*$C$1)/10),0.5), IF(X$2&lt;= Allures!$F18+Allures!$J18+Allures!$N18+Allures!$R18+Allures!$V18+Allures!$Z18+Allures!$AD18+Allures!$AH18+Allures!$AL18+Allures!$AP18+Allures!$AT18,MROUND(((((SUM($C$1,Repères!W18*10,Allures!$AV18)/$C$1)-(INT(SUM($C$1,W18*10, Allures!$AV18)/$C$1)))*$C$1)/10),0.5), IF( X$2&lt;= Allures!$F18+Allures!$J18+Allures!$N18+Allures!$R18+Allures!$V18+Allures!$Z18+Allures!$AD18+Allures!$AH18+Allures!$AL18+Allures!$AP18+Allures!$AT18+Allures!$AT18+Allures!$AX18,MROUND(((((SUM($C$1,Repères!W18*10,Allures!$AZ18  )/$C$1)-(INT(SUM($C$1,W18*10,Allures!$AZ18)/$C$1)))*$C$1)/10),0.5),""))))))))))))</f>
        <v/>
      </c>
      <c r="Y18" s="28" t="str">
        <f>IF(Y$2&lt;=Allures!$F18,MROUND((((((Allures!$H18*Y$2)/$C$1)-INT((Allures!$H18*Y$2)/$C$1))*$C$1)/10),0.5),IF(Y$2&lt;=Allures!$F18+Allures!$J18,MROUND(((((SUM($C$1,X18*10,Allures!$L18)/$C$1)-(INT(SUM($C$1,X18*10,Allures!$L18)/$C$1)))*$C$1)/10),0.5),IF(Y$2&lt;=Allures!$F18+Allures!$J18+Allures!$N18,MROUND(((((SUM($C$1,X18*10,Allures!$P18)/$C$1)-(INT(SUM($C$1,X18*10,Allures!$P18)/$C$1)))*$C$1)/10),0.5),IF(Y$2&lt;=Allures!$F18+Allures!$J18+Allures!$N18+Allures!$R18,MROUND(((((SUM($C$1,X18*10,Allures!$T18)/$C$1)-(INT(SUM($C$1,X18*10,Allures!$T18)/$C$1)))*$C$1)/10),0.5),IF(Y$2&lt;=Allures!$F18+Allures!$J18+Allures!$N18+Allures!$R18+Allures!$V18,MROUND(((((SUM($C$1,X18*10,Allures!$X18)/$C$1)-(INT(SUM($C$1,X18*10,Allures!$X18)/$C$1)))*$C$1)/10),0.5),IF(Y$2&lt;=Allures!$F18+Allures!$J18+Allures!$N18+Allures!$R18+Allures!$V18+Allures!$Z18,MROUND(((((SUM($C$1,X18*10,Allures!$AB18)/$C$1)-(INT(SUM($C$1,X18*10,Allures!$AB18)/$C$1)))*$C$1)/10),0.5),IF(Y$2&lt;= Allures!$F18+Allures!$J18+Allures!$N18+Allures!$R18+Allures!$V18+Allures!$Z18+Allures!$AD18,MROUND(((((SUM($C$1,Repères!X18*10,Allures!$AF18)/$C$1)-(INT(SUM($C$1,Repères!X18*10,Allures!$AF18)/$C$1)))*$C$1)/10),0.5),IF(Y$2&lt;=Allures!$F18+Allures!$J18+Allures!$N18+Allures!$R18+Allures!$V18+Allures!$Z18+Allures!$AD18+Allures!$AH18,MROUND(((((SUM($C$1,Repères!X18*10,Allures!$AJ18)/$C$1)-(INT(SUM($C$1,Repères!X18*10,Allures!$AJ18)/$C$1)))*$C$1)/10),0.5),IF(Y$2&lt;= Allures!$F18+Allures!$J18+Allures!$N18+Allures!$R18+Allures!$V18+Allures!$Z18+Allures!$AD18+Allures!$AH18+Allures!$AL18,MROUND(((((SUM($C$1,Repères!X18*10,Allures!$AN18  )/$C$1)-(INT(SUM($C$1,Repères!X18*10,Allures!$AN18  )/$C$1)))*$C$1)/10),0.5),IF(Y$2&lt;= Allures!$F18+Allures!$J18+Allures!$N18+Allures!$R18+Allures!$V18+Allures!$Z18+Allures!$AD18+Allures!$AH18+Allures!$AL18+Allures!$AP18,MROUND(((((SUM($C$1,Repères!X18*10,Allures!$AR18 )/$C$1)-(INT(SUM($C$1,X18*10,Allures!$AR18 )/$C$1)))*$C$1)/10),0.5), IF(Y$2&lt;= Allures!$F18+Allures!$J18+Allures!$N18+Allures!$R18+Allures!$V18+Allures!$Z18+Allures!$AD18+Allures!$AH18+Allures!$AL18+Allures!$AP18+Allures!$AT18,MROUND(((((SUM($C$1,Repères!X18*10,Allures!$AV18)/$C$1)-(INT(SUM($C$1,X18*10, Allures!$AV18)/$C$1)))*$C$1)/10),0.5), IF( Y$2&lt;= Allures!$F18+Allures!$J18+Allures!$N18+Allures!$R18+Allures!$V18+Allures!$Z18+Allures!$AD18+Allures!$AH18+Allures!$AL18+Allures!$AP18+Allures!$AT18+Allures!$AT18+Allures!$AX18,MROUND(((((SUM($C$1,Repères!X18*10,Allures!$AZ18  )/$C$1)-(INT(SUM($C$1,X18*10,Allures!$AZ18)/$C$1)))*$C$1)/10),0.5),""))))))))))))</f>
        <v/>
      </c>
      <c r="Z18" s="28" t="str">
        <f>IF(Z$2&lt;=Allures!$F18,MROUND((((((Allures!$H18*Z$2)/$C$1)-INT((Allures!$H18*Z$2)/$C$1))*$C$1)/10),0.5),IF(Z$2&lt;=Allures!$F18+Allures!$J18,MROUND(((((SUM($C$1,Y18*10,Allures!$L18)/$C$1)-(INT(SUM($C$1,Y18*10,Allures!$L18)/$C$1)))*$C$1)/10),0.5),IF(Z$2&lt;=Allures!$F18+Allures!$J18+Allures!$N18,MROUND(((((SUM($C$1,Y18*10,Allures!$P18)/$C$1)-(INT(SUM($C$1,Y18*10,Allures!$P18)/$C$1)))*$C$1)/10),0.5),IF(Z$2&lt;=Allures!$F18+Allures!$J18+Allures!$N18+Allures!$R18,MROUND(((((SUM($C$1,Y18*10,Allures!$T18)/$C$1)-(INT(SUM($C$1,Y18*10,Allures!$T18)/$C$1)))*$C$1)/10),0.5),IF(Z$2&lt;=Allures!$F18+Allures!$J18+Allures!$N18+Allures!$R18+Allures!$V18,MROUND(((((SUM($C$1,Y18*10,Allures!$X18)/$C$1)-(INT(SUM($C$1,Y18*10,Allures!$X18)/$C$1)))*$C$1)/10),0.5),IF(Z$2&lt;=Allures!$F18+Allures!$J18+Allures!$N18+Allures!$R18+Allures!$V18+Allures!$Z18,MROUND(((((SUM($C$1,Y18*10,Allures!$AB18)/$C$1)-(INT(SUM($C$1,Y18*10,Allures!$AB18)/$C$1)))*$C$1)/10),0.5),IF(Z$2&lt;= Allures!$F18+Allures!$J18+Allures!$N18+Allures!$R18+Allures!$V18+Allures!$Z18+Allures!$AD18,MROUND(((((SUM($C$1,Repères!Y18*10,Allures!$AF18)/$C$1)-(INT(SUM($C$1,Repères!Y18*10,Allures!$AF18)/$C$1)))*$C$1)/10),0.5),IF(Z$2&lt;=Allures!$F18+Allures!$J18+Allures!$N18+Allures!$R18+Allures!$V18+Allures!$Z18+Allures!$AD18+Allures!$AH18,MROUND(((((SUM($C$1,Repères!Y18*10,Allures!$AJ18)/$C$1)-(INT(SUM($C$1,Repères!Y18*10,Allures!$AJ18)/$C$1)))*$C$1)/10),0.5),IF(Z$2&lt;= Allures!$F18+Allures!$J18+Allures!$N18+Allures!$R18+Allures!$V18+Allures!$Z18+Allures!$AD18+Allures!$AH18+Allures!$AL18,MROUND(((((SUM($C$1,Repères!Y18*10,Allures!$AN18  )/$C$1)-(INT(SUM($C$1,Repères!Y18*10,Allures!$AN18  )/$C$1)))*$C$1)/10),0.5),IF(Z$2&lt;= Allures!$F18+Allures!$J18+Allures!$N18+Allures!$R18+Allures!$V18+Allures!$Z18+Allures!$AD18+Allures!$AH18+Allures!$AL18+Allures!$AP18,MROUND(((((SUM($C$1,Repères!Y18*10,Allures!$AR18 )/$C$1)-(INT(SUM($C$1,Y18*10,Allures!$AR18 )/$C$1)))*$C$1)/10),0.5), IF(Z$2&lt;= Allures!$F18+Allures!$J18+Allures!$N18+Allures!$R18+Allures!$V18+Allures!$Z18+Allures!$AD18+Allures!$AH18+Allures!$AL18+Allures!$AP18+Allures!$AT18,MROUND(((((SUM($C$1,Repères!Y18*10,Allures!$AV18)/$C$1)-(INT(SUM($C$1,Y18*10, Allures!$AV18)/$C$1)))*$C$1)/10),0.5), IF( Z$2&lt;= Allures!$F18+Allures!$J18+Allures!$N18+Allures!$R18+Allures!$V18+Allures!$Z18+Allures!$AD18+Allures!$AH18+Allures!$AL18+Allures!$AP18+Allures!$AT18+Allures!$AT18+Allures!$AX18,MROUND(((((SUM($C$1,Repères!Y18*10,Allures!$AZ18  )/$C$1)-(INT(SUM($C$1,Y18*10,Allures!$AZ18)/$C$1)))*$C$1)/10),0.5),""))))))))))))</f>
        <v/>
      </c>
      <c r="AA18" s="28" t="str">
        <f>IF(AA$2&lt;=Allures!$F18,MROUND((((((Allures!$H18*AA$2)/$C$1)-INT((Allures!$H18*AA$2)/$C$1))*$C$1)/10),0.5),IF(AA$2&lt;=Allures!$F18+Allures!$J18,MROUND(((((SUM($C$1,Z18*10,Allures!$L18)/$C$1)-(INT(SUM($C$1,Z18*10,Allures!$L18)/$C$1)))*$C$1)/10),0.5),IF(AA$2&lt;=Allures!$F18+Allures!$J18+Allures!$N18,MROUND(((((SUM($C$1,Z18*10,Allures!$P18)/$C$1)-(INT(SUM($C$1,Z18*10,Allures!$P18)/$C$1)))*$C$1)/10),0.5),IF(AA$2&lt;=Allures!$F18+Allures!$J18+Allures!$N18+Allures!$R18,MROUND(((((SUM($C$1,Z18*10,Allures!$T18)/$C$1)-(INT(SUM($C$1,Z18*10,Allures!$T18)/$C$1)))*$C$1)/10),0.5),IF(AA$2&lt;=Allures!$F18+Allures!$J18+Allures!$N18+Allures!$R18+Allures!$V18,MROUND(((((SUM($C$1,Z18*10,Allures!$X18)/$C$1)-(INT(SUM($C$1,Z18*10,Allures!$X18)/$C$1)))*$C$1)/10),0.5),IF(AA$2&lt;=Allures!$F18+Allures!$J18+Allures!$N18+Allures!$R18+Allures!$V18+Allures!$Z18,MROUND(((((SUM($C$1,Z18*10,Allures!$AB18)/$C$1)-(INT(SUM($C$1,Z18*10,Allures!$AB18)/$C$1)))*$C$1)/10),0.5),IF(AA$2&lt;= Allures!$F18+Allures!$J18+Allures!$N18+Allures!$R18+Allures!$V18+Allures!$Z18+Allures!$AD18,MROUND(((((SUM($C$1,Repères!Z18*10,Allures!$AF18)/$C$1)-(INT(SUM($C$1,Repères!Z18*10,Allures!$AF18)/$C$1)))*$C$1)/10),0.5),IF(AA$2&lt;=Allures!$F18+Allures!$J18+Allures!$N18+Allures!$R18+Allures!$V18+Allures!$Z18+Allures!$AD18+Allures!$AH18,MROUND(((((SUM($C$1,Repères!Z18*10,Allures!$AJ18)/$C$1)-(INT(SUM($C$1,Repères!Z18*10,Allures!$AJ18)/$C$1)))*$C$1)/10),0.5),IF(AA$2&lt;= Allures!$F18+Allures!$J18+Allures!$N18+Allures!$R18+Allures!$V18+Allures!$Z18+Allures!$AD18+Allures!$AH18+Allures!$AL18,MROUND(((((SUM($C$1,Repères!Z18*10,Allures!$AN18  )/$C$1)-(INT(SUM($C$1,Repères!Z18*10,Allures!$AN18  )/$C$1)))*$C$1)/10),0.5),IF(AA$2&lt;= Allures!$F18+Allures!$J18+Allures!$N18+Allures!$R18+Allures!$V18+Allures!$Z18+Allures!$AD18+Allures!$AH18+Allures!$AL18+Allures!$AP18,MROUND(((((SUM($C$1,Repères!Z18*10,Allures!$AR18 )/$C$1)-(INT(SUM($C$1,Z18*10,Allures!$AR18 )/$C$1)))*$C$1)/10),0.5), IF(AA$2&lt;= Allures!$F18+Allures!$J18+Allures!$N18+Allures!$R18+Allures!$V18+Allures!$Z18+Allures!$AD18+Allures!$AH18+Allures!$AL18+Allures!$AP18+Allures!$AT18,MROUND(((((SUM($C$1,Repères!Z18*10,Allures!$AV18)/$C$1)-(INT(SUM($C$1,Z18*10, Allures!$AV18)/$C$1)))*$C$1)/10),0.5), IF( AA$2&lt;= Allures!$F18+Allures!$J18+Allures!$N18+Allures!$R18+Allures!$V18+Allures!$Z18+Allures!$AD18+Allures!$AH18+Allures!$AL18+Allures!$AP18+Allures!$AT18+Allures!$AT18+Allures!$AX18,MROUND(((((SUM($C$1,Repères!Z18*10,Allures!$AZ18  )/$C$1)-(INT(SUM($C$1,Z18*10,Allures!$AZ18)/$C$1)))*$C$1)/10),0.5),""))))))))))))</f>
        <v/>
      </c>
      <c r="AB18" s="28" t="str">
        <f>IF(AB$2&lt;=Allures!$F18,MROUND((((((Allures!$H18*AB$2)/$C$1)-INT((Allures!$H18*AB$2)/$C$1))*$C$1)/10),0.5),IF(AB$2&lt;=Allures!$F18+Allures!$J18,MROUND(((((SUM($C$1,AA18*10,Allures!$L18)/$C$1)-(INT(SUM($C$1,AA18*10,Allures!$L18)/$C$1)))*$C$1)/10),0.5),IF(AB$2&lt;=Allures!$F18+Allures!$J18+Allures!$N18,MROUND(((((SUM($C$1,AA18*10,Allures!$P18)/$C$1)-(INT(SUM($C$1,AA18*10,Allures!$P18)/$C$1)))*$C$1)/10),0.5),IF(AB$2&lt;=Allures!$F18+Allures!$J18+Allures!$N18+Allures!$R18,MROUND(((((SUM($C$1,AA18*10,Allures!$T18)/$C$1)-(INT(SUM($C$1,AA18*10,Allures!$T18)/$C$1)))*$C$1)/10),0.5),IF(AB$2&lt;=Allures!$F18+Allures!$J18+Allures!$N18+Allures!$R18+Allures!$V18,MROUND(((((SUM($C$1,AA18*10,Allures!$X18)/$C$1)-(INT(SUM($C$1,AA18*10,Allures!$X18)/$C$1)))*$C$1)/10),0.5),IF(AB$2&lt;=Allures!$F18+Allures!$J18+Allures!$N18+Allures!$R18+Allures!$V18+Allures!$Z18,MROUND(((((SUM($C$1,AA18*10,Allures!$AB18)/$C$1)-(INT(SUM($C$1,AA18*10,Allures!$AB18)/$C$1)))*$C$1)/10),0.5),IF(AB$2&lt;= Allures!$F18+Allures!$J18+Allures!$N18+Allures!$R18+Allures!$V18+Allures!$Z18+Allures!$AD18,MROUND(((((SUM($C$1,Repères!AA18*10,Allures!$AF18)/$C$1)-(INT(SUM($C$1,Repères!AA18*10,Allures!$AF18)/$C$1)))*$C$1)/10),0.5),IF(AB$2&lt;=Allures!$F18+Allures!$J18+Allures!$N18+Allures!$R18+Allures!$V18+Allures!$Z18+Allures!$AD18+Allures!$AH18,MROUND(((((SUM($C$1,Repères!AA18*10,Allures!$AJ18)/$C$1)-(INT(SUM($C$1,Repères!AA18*10,Allures!$AJ18)/$C$1)))*$C$1)/10),0.5),IF(AB$2&lt;= Allures!$F18+Allures!$J18+Allures!$N18+Allures!$R18+Allures!$V18+Allures!$Z18+Allures!$AD18+Allures!$AH18+Allures!$AL18,MROUND(((((SUM($C$1,Repères!AA18*10,Allures!$AN18  )/$C$1)-(INT(SUM($C$1,Repères!AA18*10,Allures!$AN18  )/$C$1)))*$C$1)/10),0.5),IF(AB$2&lt;= Allures!$F18+Allures!$J18+Allures!$N18+Allures!$R18+Allures!$V18+Allures!$Z18+Allures!$AD18+Allures!$AH18+Allures!$AL18+Allures!$AP18,MROUND(((((SUM($C$1,Repères!AA18*10,Allures!$AR18 )/$C$1)-(INT(SUM($C$1,AA18*10,Allures!$AR18 )/$C$1)))*$C$1)/10),0.5), IF(AB$2&lt;= Allures!$F18+Allures!$J18+Allures!$N18+Allures!$R18+Allures!$V18+Allures!$Z18+Allures!$AD18+Allures!$AH18+Allures!$AL18+Allures!$AP18+Allures!$AT18,MROUND(((((SUM($C$1,Repères!AA18*10,Allures!$AV18)/$C$1)-(INT(SUM($C$1,AA18*10, Allures!$AV18)/$C$1)))*$C$1)/10),0.5), IF( AB$2&lt;= Allures!$F18+Allures!$J18+Allures!$N18+Allures!$R18+Allures!$V18+Allures!$Z18+Allures!$AD18+Allures!$AH18+Allures!$AL18+Allures!$AP18+Allures!$AT18+Allures!$AT18+Allures!$AX18,MROUND(((((SUM($C$1,Repères!AA18*10,Allures!$AZ18  )/$C$1)-(INT(SUM($C$1,AA18*10,Allures!$AZ18)/$C$1)))*$C$1)/10),0.5),""))))))))))))</f>
        <v/>
      </c>
      <c r="AC18" s="28" t="str">
        <f>IF(AC$2&lt;=Allures!$F18,MROUND((((((Allures!$H18*AC$2)/$C$1)-INT((Allures!$H18*AC$2)/$C$1))*$C$1)/10),0.5),IF(AC$2&lt;=Allures!$F18+Allures!$J18,MROUND(((((SUM($C$1,AB18*10,Allures!$L18)/$C$1)-(INT(SUM($C$1,AB18*10,Allures!$L18)/$C$1)))*$C$1)/10),0.5),IF(AC$2&lt;=Allures!$F18+Allures!$J18+Allures!$N18,MROUND(((((SUM($C$1,AB18*10,Allures!$P18)/$C$1)-(INT(SUM($C$1,AB18*10,Allures!$P18)/$C$1)))*$C$1)/10),0.5),IF(AC$2&lt;=Allures!$F18+Allures!$J18+Allures!$N18+Allures!$R18,MROUND(((((SUM($C$1,AB18*10,Allures!$T18)/$C$1)-(INT(SUM($C$1,AB18*10,Allures!$T18)/$C$1)))*$C$1)/10),0.5),IF(AC$2&lt;=Allures!$F18+Allures!$J18+Allures!$N18+Allures!$R18+Allures!$V18,MROUND(((((SUM($C$1,AB18*10,Allures!$X18)/$C$1)-(INT(SUM($C$1,AB18*10,Allures!$X18)/$C$1)))*$C$1)/10),0.5),IF(AC$2&lt;=Allures!$F18+Allures!$J18+Allures!$N18+Allures!$R18+Allures!$V18+Allures!$Z18,MROUND(((((SUM($C$1,AB18*10,Allures!$AB18)/$C$1)-(INT(SUM($C$1,AB18*10,Allures!$AB18)/$C$1)))*$C$1)/10),0.5),IF(AC$2&lt;= Allures!$F18+Allures!$J18+Allures!$N18+Allures!$R18+Allures!$V18+Allures!$Z18+Allures!$AD18,MROUND(((((SUM($C$1,Repères!AB18*10,Allures!$AF18)/$C$1)-(INT(SUM($C$1,Repères!AB18*10,Allures!$AF18)/$C$1)))*$C$1)/10),0.5),IF(AC$2&lt;=Allures!$F18+Allures!$J18+Allures!$N18+Allures!$R18+Allures!$V18+Allures!$Z18+Allures!$AD18+Allures!$AH18,MROUND(((((SUM($C$1,Repères!AB18*10,Allures!$AJ18)/$C$1)-(INT(SUM($C$1,Repères!AB18*10,Allures!$AJ18)/$C$1)))*$C$1)/10),0.5),IF(AC$2&lt;= Allures!$F18+Allures!$J18+Allures!$N18+Allures!$R18+Allures!$V18+Allures!$Z18+Allures!$AD18+Allures!$AH18+Allures!$AL18,MROUND(((((SUM($C$1,Repères!AB18*10,Allures!$AN18  )/$C$1)-(INT(SUM($C$1,Repères!AB18*10,Allures!$AN18  )/$C$1)))*$C$1)/10),0.5),IF(AC$2&lt;= Allures!$F18+Allures!$J18+Allures!$N18+Allures!$R18+Allures!$V18+Allures!$Z18+Allures!$AD18+Allures!$AH18+Allures!$AL18+Allures!$AP18,MROUND(((((SUM($C$1,Repères!AB18*10,Allures!$AR18 )/$C$1)-(INT(SUM($C$1,AB18*10,Allures!$AR18 )/$C$1)))*$C$1)/10),0.5), IF(AC$2&lt;= Allures!$F18+Allures!$J18+Allures!$N18+Allures!$R18+Allures!$V18+Allures!$Z18+Allures!$AD18+Allures!$AH18+Allures!$AL18+Allures!$AP18+Allures!$AT18,MROUND(((((SUM($C$1,Repères!AB18*10,Allures!$AV18)/$C$1)-(INT(SUM($C$1,AB18*10, Allures!$AV18)/$C$1)))*$C$1)/10),0.5), IF( AC$2&lt;= Allures!$F18+Allures!$J18+Allures!$N18+Allures!$R18+Allures!$V18+Allures!$Z18+Allures!$AD18+Allures!$AH18+Allures!$AL18+Allures!$AP18+Allures!$AT18+Allures!$AT18+Allures!$AX18,MROUND(((((SUM($C$1,Repères!AB18*10,Allures!$AZ18  )/$C$1)-(INT(SUM($C$1,AB18*10,Allures!$AZ18)/$C$1)))*$C$1)/10),0.5),""))))))))))))</f>
        <v/>
      </c>
      <c r="AD18" s="28" t="str">
        <f>IF(AD$2&lt;=Allures!$F18,MROUND((((((Allures!$H18*AD$2)/$C$1)-INT((Allures!$H18*AD$2)/$C$1))*$C$1)/10),0.5),IF(AD$2&lt;=Allures!$F18+Allures!$J18,MROUND(((((SUM($C$1,AC18*10,Allures!$L18)/$C$1)-(INT(SUM($C$1,AC18*10,Allures!$L18)/$C$1)))*$C$1)/10),0.5),IF(AD$2&lt;=Allures!$F18+Allures!$J18+Allures!$N18,MROUND(((((SUM($C$1,AC18*10,Allures!$P18)/$C$1)-(INT(SUM($C$1,AC18*10,Allures!$P18)/$C$1)))*$C$1)/10),0.5),IF(AD$2&lt;=Allures!$F18+Allures!$J18+Allures!$N18+Allures!$R18,MROUND(((((SUM($C$1,AC18*10,Allures!$T18)/$C$1)-(INT(SUM($C$1,AC18*10,Allures!$T18)/$C$1)))*$C$1)/10),0.5),IF(AD$2&lt;=Allures!$F18+Allures!$J18+Allures!$N18+Allures!$R18+Allures!$V18,MROUND(((((SUM($C$1,AC18*10,Allures!$X18)/$C$1)-(INT(SUM($C$1,AC18*10,Allures!$X18)/$C$1)))*$C$1)/10),0.5),IF(AD$2&lt;=Allures!$F18+Allures!$J18+Allures!$N18+Allures!$R18+Allures!$V18+Allures!$Z18,MROUND(((((SUM($C$1,AC18*10,Allures!$AB18)/$C$1)-(INT(SUM($C$1,AC18*10,Allures!$AB18)/$C$1)))*$C$1)/10),0.5),IF(AD$2&lt;= Allures!$F18+Allures!$J18+Allures!$N18+Allures!$R18+Allures!$V18+Allures!$Z18+Allures!$AD18,MROUND(((((SUM($C$1,Repères!AC18*10,Allures!$AF18)/$C$1)-(INT(SUM($C$1,Repères!AC18*10,Allures!$AF18)/$C$1)))*$C$1)/10),0.5),IF(AD$2&lt;=Allures!$F18+Allures!$J18+Allures!$N18+Allures!$R18+Allures!$V18+Allures!$Z18+Allures!$AD18+Allures!$AH18,MROUND(((((SUM($C$1,Repères!AC18*10,Allures!$AJ18)/$C$1)-(INT(SUM($C$1,Repères!AC18*10,Allures!$AJ18)/$C$1)))*$C$1)/10),0.5),IF(AD$2&lt;= Allures!$F18+Allures!$J18+Allures!$N18+Allures!$R18+Allures!$V18+Allures!$Z18+Allures!$AD18+Allures!$AH18+Allures!$AL18,MROUND(((((SUM($C$1,Repères!AC18*10,Allures!$AN18  )/$C$1)-(INT(SUM($C$1,Repères!AC18*10,Allures!$AN18  )/$C$1)))*$C$1)/10),0.5),IF(AD$2&lt;= Allures!$F18+Allures!$J18+Allures!$N18+Allures!$R18+Allures!$V18+Allures!$Z18+Allures!$AD18+Allures!$AH18+Allures!$AL18+Allures!$AP18,MROUND(((((SUM($C$1,Repères!AC18*10,Allures!$AR18 )/$C$1)-(INT(SUM($C$1,AC18*10,Allures!$AR18 )/$C$1)))*$C$1)/10),0.5), IF(AD$2&lt;= Allures!$F18+Allures!$J18+Allures!$N18+Allures!$R18+Allures!$V18+Allures!$Z18+Allures!$AD18+Allures!$AH18+Allures!$AL18+Allures!$AP18+Allures!$AT18,MROUND(((((SUM($C$1,Repères!AC18*10,Allures!$AV18)/$C$1)-(INT(SUM($C$1,AC18*10, Allures!$AV18)/$C$1)))*$C$1)/10),0.5), IF( AD$2&lt;= Allures!$F18+Allures!$J18+Allures!$N18+Allures!$R18+Allures!$V18+Allures!$Z18+Allures!$AD18+Allures!$AH18+Allures!$AL18+Allures!$AP18+Allures!$AT18+Allures!$AT18+Allures!$AX18,MROUND(((((SUM($C$1,Repères!AC18*10,Allures!$AZ18  )/$C$1)-(INT(SUM($C$1,AC18*10,Allures!$AZ18)/$C$1)))*$C$1)/10),0.5),""))))))))))))</f>
        <v/>
      </c>
      <c r="AE18" s="28" t="str">
        <f>IF(AE$2&lt;=Allures!$F18,MROUND((((((Allures!$H18*AE$2)/$C$1)-INT((Allures!$H18*AE$2)/$C$1))*$C$1)/10),0.5),IF(AE$2&lt;=Allures!$F18+Allures!$J18,MROUND(((((SUM($C$1,AD18*10,Allures!$L18)/$C$1)-(INT(SUM($C$1,AD18*10,Allures!$L18)/$C$1)))*$C$1)/10),0.5),IF(AE$2&lt;=Allures!$F18+Allures!$J18+Allures!$N18,MROUND(((((SUM($C$1,AD18*10,Allures!$P18)/$C$1)-(INT(SUM($C$1,AD18*10,Allures!$P18)/$C$1)))*$C$1)/10),0.5),IF(AE$2&lt;=Allures!$F18+Allures!$J18+Allures!$N18+Allures!$R18,MROUND(((((SUM($C$1,AD18*10,Allures!$T18)/$C$1)-(INT(SUM($C$1,AD18*10,Allures!$T18)/$C$1)))*$C$1)/10),0.5),IF(AE$2&lt;=Allures!$F18+Allures!$J18+Allures!$N18+Allures!$R18+Allures!$V18,MROUND(((((SUM($C$1,AD18*10,Allures!$X18)/$C$1)-(INT(SUM($C$1,AD18*10,Allures!$X18)/$C$1)))*$C$1)/10),0.5),IF(AE$2&lt;=Allures!$F18+Allures!$J18+Allures!$N18+Allures!$R18+Allures!$V18+Allures!$Z18,MROUND(((((SUM($C$1,AD18*10,Allures!$AB18)/$C$1)-(INT(SUM($C$1,AD18*10,Allures!$AB18)/$C$1)))*$C$1)/10),0.5),IF(AE$2&lt;= Allures!$F18+Allures!$J18+Allures!$N18+Allures!$R18+Allures!$V18+Allures!$Z18+Allures!$AD18,MROUND(((((SUM($C$1,Repères!AD18*10,Allures!$AF18)/$C$1)-(INT(SUM($C$1,Repères!AD18*10,Allures!$AF18)/$C$1)))*$C$1)/10),0.5),IF(AE$2&lt;=Allures!$F18+Allures!$J18+Allures!$N18+Allures!$R18+Allures!$V18+Allures!$Z18+Allures!$AD18+Allures!$AH18,MROUND(((((SUM($C$1,Repères!AD18*10,Allures!$AJ18)/$C$1)-(INT(SUM($C$1,Repères!AD18*10,Allures!$AJ18)/$C$1)))*$C$1)/10),0.5),IF(AE$2&lt;= Allures!$F18+Allures!$J18+Allures!$N18+Allures!$R18+Allures!$V18+Allures!$Z18+Allures!$AD18+Allures!$AH18+Allures!$AL18,MROUND(((((SUM($C$1,Repères!AD18*10,Allures!$AN18  )/$C$1)-(INT(SUM($C$1,Repères!AD18*10,Allures!$AN18  )/$C$1)))*$C$1)/10),0.5),IF(AE$2&lt;= Allures!$F18+Allures!$J18+Allures!$N18+Allures!$R18+Allures!$V18+Allures!$Z18+Allures!$AD18+Allures!$AH18+Allures!$AL18+Allures!$AP18,MROUND(((((SUM($C$1,Repères!AD18*10,Allures!$AR18 )/$C$1)-(INT(SUM($C$1,AD18*10,Allures!$AR18 )/$C$1)))*$C$1)/10),0.5), IF(AE$2&lt;= Allures!$F18+Allures!$J18+Allures!$N18+Allures!$R18+Allures!$V18+Allures!$Z18+Allures!$AD18+Allures!$AH18+Allures!$AL18+Allures!$AP18+Allures!$AT18,MROUND(((((SUM($C$1,Repères!AD18*10,Allures!$AV18)/$C$1)-(INT(SUM($C$1,AD18*10, Allures!$AV18)/$C$1)))*$C$1)/10),0.5), IF( AE$2&lt;= Allures!$F18+Allures!$J18+Allures!$N18+Allures!$R18+Allures!$V18+Allures!$Z18+Allures!$AD18+Allures!$AH18+Allures!$AL18+Allures!$AP18+Allures!$AT18+Allures!$AT18+Allures!$AX18,MROUND(((((SUM($C$1,Repères!AD18*10,Allures!$AZ18  )/$C$1)-(INT(SUM($C$1,AD18*10,Allures!$AZ18)/$C$1)))*$C$1)/10),0.5),""))))))))))))</f>
        <v/>
      </c>
      <c r="AF18" s="28" t="str">
        <f>IF(AF$2&lt;=Allures!$F18,MROUND((((((Allures!$H18*AF$2)/$C$1)-INT((Allures!$H18*AF$2)/$C$1))*$C$1)/10),0.5),IF(AF$2&lt;=Allures!$F18+Allures!$J18,MROUND(((((SUM($C$1,AE18*10,Allures!$L18)/$C$1)-(INT(SUM($C$1,AE18*10,Allures!$L18)/$C$1)))*$C$1)/10),0.5),IF(AF$2&lt;=Allures!$F18+Allures!$J18+Allures!$N18,MROUND(((((SUM($C$1,AE18*10,Allures!$P18)/$C$1)-(INT(SUM($C$1,AE18*10,Allures!$P18)/$C$1)))*$C$1)/10),0.5),IF(AF$2&lt;=Allures!$F18+Allures!$J18+Allures!$N18+Allures!$R18,MROUND(((((SUM($C$1,AE18*10,Allures!$T18)/$C$1)-(INT(SUM($C$1,AE18*10,Allures!$T18)/$C$1)))*$C$1)/10),0.5),IF(AF$2&lt;=Allures!$F18+Allures!$J18+Allures!$N18+Allures!$R18+Allures!$V18,MROUND(((((SUM($C$1,AE18*10,Allures!$X18)/$C$1)-(INT(SUM($C$1,AE18*10,Allures!$X18)/$C$1)))*$C$1)/10),0.5),IF(AF$2&lt;=Allures!$F18+Allures!$J18+Allures!$N18+Allures!$R18+Allures!$V18+Allures!$Z18,MROUND(((((SUM($C$1,AE18*10,Allures!$AB18)/$C$1)-(INT(SUM($C$1,AE18*10,Allures!$AB18)/$C$1)))*$C$1)/10),0.5),IF(AF$2&lt;= Allures!$F18+Allures!$J18+Allures!$N18+Allures!$R18+Allures!$V18+Allures!$Z18+Allures!$AD18,MROUND(((((SUM($C$1,Repères!AE18*10,Allures!$AF18)/$C$1)-(INT(SUM($C$1,Repères!AE18*10,Allures!$AF18)/$C$1)))*$C$1)/10),0.5),IF(AF$2&lt;=Allures!$F18+Allures!$J18+Allures!$N18+Allures!$R18+Allures!$V18+Allures!$Z18+Allures!$AD18+Allures!$AH18,MROUND(((((SUM($C$1,Repères!AE18*10,Allures!$AJ18)/$C$1)-(INT(SUM($C$1,Repères!AE18*10,Allures!$AJ18)/$C$1)))*$C$1)/10),0.5),IF(AF$2&lt;= Allures!$F18+Allures!$J18+Allures!$N18+Allures!$R18+Allures!$V18+Allures!$Z18+Allures!$AD18+Allures!$AH18+Allures!$AL18,MROUND(((((SUM($C$1,Repères!AE18*10,Allures!$AN18  )/$C$1)-(INT(SUM($C$1,Repères!AE18*10,Allures!$AN18  )/$C$1)))*$C$1)/10),0.5),IF(AF$2&lt;= Allures!$F18+Allures!$J18+Allures!$N18+Allures!$R18+Allures!$V18+Allures!$Z18+Allures!$AD18+Allures!$AH18+Allures!$AL18+Allures!$AP18,MROUND(((((SUM($C$1,Repères!AE18*10,Allures!$AR18 )/$C$1)-(INT(SUM($C$1,AE18*10,Allures!$AR18 )/$C$1)))*$C$1)/10),0.5), IF(AF$2&lt;= Allures!$F18+Allures!$J18+Allures!$N18+Allures!$R18+Allures!$V18+Allures!$Z18+Allures!$AD18+Allures!$AH18+Allures!$AL18+Allures!$AP18+Allures!$AT18,MROUND(((((SUM($C$1,Repères!AE18*10,Allures!$AV18)/$C$1)-(INT(SUM($C$1,AE18*10, Allures!$AV18)/$C$1)))*$C$1)/10),0.5), IF( AF$2&lt;= Allures!$F18+Allures!$J18+Allures!$N18+Allures!$R18+Allures!$V18+Allures!$Z18+Allures!$AD18+Allures!$AH18+Allures!$AL18+Allures!$AP18+Allures!$AT18+Allures!$AT18+Allures!$AX18,MROUND(((((SUM($C$1,Repères!AE18*10,Allures!$AZ18  )/$C$1)-(INT(SUM($C$1,AE18*10,Allures!$AZ18)/$C$1)))*$C$1)/10),0.5),""))))))))))))</f>
        <v/>
      </c>
      <c r="AG18" s="28" t="str">
        <f>IF(AG$2&lt;=Allures!$F18,MROUND((((((Allures!$H18*AG$2)/$C$1)-INT((Allures!$H18*AG$2)/$C$1))*$C$1)/10),0.5),IF(AG$2&lt;=Allures!$F18+Allures!$J18,MROUND(((((SUM($C$1,AF18*10,Allures!$L18)/$C$1)-(INT(SUM($C$1,AF18*10,Allures!$L18)/$C$1)))*$C$1)/10),0.5),IF(AG$2&lt;=Allures!$F18+Allures!$J18+Allures!$N18,MROUND(((((SUM($C$1,AF18*10,Allures!$P18)/$C$1)-(INT(SUM($C$1,AF18*10,Allures!$P18)/$C$1)))*$C$1)/10),0.5),IF(AG$2&lt;=Allures!$F18+Allures!$J18+Allures!$N18+Allures!$R18,MROUND(((((SUM($C$1,AF18*10,Allures!$T18)/$C$1)-(INT(SUM($C$1,AF18*10,Allures!$T18)/$C$1)))*$C$1)/10),0.5),IF(AG$2&lt;=Allures!$F18+Allures!$J18+Allures!$N18+Allures!$R18+Allures!$V18,MROUND(((((SUM($C$1,AF18*10,Allures!$X18)/$C$1)-(INT(SUM($C$1,AF18*10,Allures!$X18)/$C$1)))*$C$1)/10),0.5),IF(AG$2&lt;=Allures!$F18+Allures!$J18+Allures!$N18+Allures!$R18+Allures!$V18+Allures!$Z18,MROUND(((((SUM($C$1,AF18*10,Allures!$AB18)/$C$1)-(INT(SUM($C$1,AF18*10,Allures!$AB18)/$C$1)))*$C$1)/10),0.5),IF(AG$2&lt;= Allures!$F18+Allures!$J18+Allures!$N18+Allures!$R18+Allures!$V18+Allures!$Z18+Allures!$AD18,MROUND(((((SUM($C$1,Repères!AF18*10,Allures!$AF18)/$C$1)-(INT(SUM($C$1,Repères!AF18*10,Allures!$AF18)/$C$1)))*$C$1)/10),0.5),IF(AG$2&lt;=Allures!$F18+Allures!$J18+Allures!$N18+Allures!$R18+Allures!$V18+Allures!$Z18+Allures!$AD18+Allures!$AH18,MROUND(((((SUM($C$1,Repères!AF18*10,Allures!$AJ18)/$C$1)-(INT(SUM($C$1,Repères!AF18*10,Allures!$AJ18)/$C$1)))*$C$1)/10),0.5),IF(AG$2&lt;= Allures!$F18+Allures!$J18+Allures!$N18+Allures!$R18+Allures!$V18+Allures!$Z18+Allures!$AD18+Allures!$AH18+Allures!$AL18,MROUND(((((SUM($C$1,Repères!AF18*10,Allures!$AN18  )/$C$1)-(INT(SUM($C$1,Repères!AF18*10,Allures!$AN18  )/$C$1)))*$C$1)/10),0.5),IF(AG$2&lt;= Allures!$F18+Allures!$J18+Allures!$N18+Allures!$R18+Allures!$V18+Allures!$Z18+Allures!$AD18+Allures!$AH18+Allures!$AL18+Allures!$AP18,MROUND(((((SUM($C$1,Repères!AF18*10,Allures!$AR18 )/$C$1)-(INT(SUM($C$1,AF18*10,Allures!$AR18 )/$C$1)))*$C$1)/10),0.5), IF(AG$2&lt;= Allures!$F18+Allures!$J18+Allures!$N18+Allures!$R18+Allures!$V18+Allures!$Z18+Allures!$AD18+Allures!$AH18+Allures!$AL18+Allures!$AP18+Allures!$AT18,MROUND(((((SUM($C$1,Repères!AF18*10,Allures!$AV18)/$C$1)-(INT(SUM($C$1,AF18*10, Allures!$AV18)/$C$1)))*$C$1)/10),0.5), IF( AG$2&lt;= Allures!$F18+Allures!$J18+Allures!$N18+Allures!$R18+Allures!$V18+Allures!$Z18+Allures!$AD18+Allures!$AH18+Allures!$AL18+Allures!$AP18+Allures!$AT18+Allures!$AT18+Allures!$AX18,MROUND(((((SUM($C$1,Repères!AF18*10,Allures!$AZ18  )/$C$1)-(INT(SUM($C$1,AF18*10,Allures!$AZ18)/$C$1)))*$C$1)/10),0.5),""))))))))))))</f>
        <v/>
      </c>
    </row>
    <row r="19" spans="1:33" x14ac:dyDescent="0.25">
      <c r="A19" s="8">
        <v>17</v>
      </c>
      <c r="B19" s="29" t="str">
        <f>IF(Allures!B19="","",Allures!B19)</f>
        <v/>
      </c>
      <c r="C19" s="29" t="str">
        <f>IF(Allures!C19="","",Allures!C19)</f>
        <v/>
      </c>
      <c r="D19" s="30" t="str">
        <f>IF(Allures!H19="","",MROUND((Allures!H19/10),0.5))</f>
        <v/>
      </c>
      <c r="E19" s="30" t="str">
        <f>IF(E$2&lt;=Allures!$F19,MROUND((((((Allures!$H19*E$2)/$C$1)-INT((Allures!$H19*E$2)/$C$1))*$C$1)/10),0.5),IF(E$2&lt;=Allures!$F19+Allures!$J19,MROUND(((((SUM($C$1,D19*10,Allures!$L19)/$C$1)-(INT(SUM($C$1,D19*10,Allures!$L19)/$C$1)))*$C$1)/10),0.5),IF(E$2&lt;=Allures!$F19+Allures!$J19+Allures!$N19,MROUND(((((SUM($C$1,D19*10,Allures!$P19)/$C$1)-(INT(SUM($C$1,D19*10,Allures!$P19)/$C$1)))*$C$1)/10),0.5),IF(E$2&lt;=Allures!$F19+Allures!$J19+Allures!$N19+Allures!$R19,MROUND(((((SUM($C$1,D19*10,Allures!$T19)/$C$1)-(INT(SUM($C$1,D19*10,Allures!$T19)/$C$1)))*$C$1)/10),0.5),IF(E$2&lt;=Allures!$F19+Allures!$J19+Allures!$N19+Allures!$R19+Allures!$V19,MROUND(((((SUM($C$1,D19*10,Allures!$X19)/$C$1)-(INT(SUM($C$1,D19*10,Allures!$X19)/$C$1)))*$C$1)/10),0.5),IF(E$2&lt;=Allures!$F19+Allures!$J19+Allures!$N19+Allures!$R19+Allures!$V19+Allures!$Z19,MROUND(((((SUM($C$1,D19*10,Allures!$AB19)/$C$1)-(INT(SUM($C$1,D19*10,Allures!$AB19)/$C$1)))*$C$1)/10),0.5),IF(E$2&lt;= Allures!$F19+Allures!$J19+Allures!$N19+Allures!$R19+Allures!$V19+Allures!$Z19+Allures!$AD19,MROUND(((((SUM($C$1,Repères!D19*10,Allures!$AF19)/$C$1)-(INT(SUM($C$1,Repères!D19*10,Allures!$AF19)/$C$1)))*$C$1)/10),0.5),IF(E$2&lt;=Allures!$F19+Allures!$J19+Allures!$N19+Allures!$R19+Allures!$V19+Allures!$Z19+Allures!$AD19+Allures!$AH19,MROUND(((((SUM($C$1,Repères!D19*10,Allures!$AJ19)/$C$1)-(INT(SUM($C$1,Repères!D19*10,Allures!$AJ19)/$C$1)))*$C$1)/10),0.5),IF(E$2&lt;= Allures!$F19+Allures!$J19+Allures!$N19+Allures!$R19+Allures!$V19+Allures!$Z19+Allures!$AD19+Allures!$AH19+Allures!$AL19,MROUND(((((SUM($C$1,Repères!D19*10,Allures!$AN19  )/$C$1)-(INT(SUM($C$1,Repères!D19*10,Allures!$AN19  )/$C$1)))*$C$1)/10),0.5),IF(E$2&lt;= Allures!$F19+Allures!$J19+Allures!$N19+Allures!$R19+Allures!$V19+Allures!$Z19+Allures!$AD19+Allures!$AH19+Allures!$AL19+Allures!$AP19,MROUND(((((SUM($C$1,Repères!D19*10,Allures!$AR19 )/$C$1)-(INT(SUM($C$1,D19*10,Allures!$AR19 )/$C$1)))*$C$1)/10),0.5), IF(E$2&lt;= Allures!$F19+Allures!$J19+Allures!$N19+Allures!$R19+Allures!$V19+Allures!$Z19+Allures!$AD19+Allures!$AH19+Allures!$AL19+Allures!$AP19+Allures!$AT19,MROUND(((((SUM($C$1,Repères!D19*10,Allures!$AV19)/$C$1)-(INT(SUM($C$1,D19*10, Allures!$AV19)/$C$1)))*$C$1)/10),0.5), IF( E$2&lt;= Allures!$F19+Allures!$J19+Allures!$N19+Allures!$R19+Allures!$V19+Allures!$Z19+Allures!$AD19+Allures!$AH19+Allures!$AL19+Allures!$AP19+Allures!$AT19+Allures!$AT19+Allures!$AX19,MROUND(((((SUM($C$1,Repères!D19*10,Allures!$AZ19  )/$C$1)-(INT(SUM($C$1,D19*10,Allures!$AZ19)/$C$1)))*$C$1)/10),0.5),""))))))))))))</f>
        <v/>
      </c>
      <c r="F19" s="30" t="str">
        <f>IF(F$2&lt;=Allures!$F19,MROUND((((((Allures!$H19*F$2)/$C$1)-INT((Allures!$H19*F$2)/$C$1))*$C$1)/10),0.5),IF(F$2&lt;=Allures!$F19+Allures!$J19,MROUND(((((SUM($C$1,E19*10,Allures!$L19)/$C$1)-(INT(SUM($C$1,E19*10,Allures!$L19)/$C$1)))*$C$1)/10),0.5),IF(F$2&lt;=Allures!$F19+Allures!$J19+Allures!$N19,MROUND(((((SUM($C$1,E19*10,Allures!$P19)/$C$1)-(INT(SUM($C$1,E19*10,Allures!$P19)/$C$1)))*$C$1)/10),0.5),IF(F$2&lt;=Allures!$F19+Allures!$J19+Allures!$N19+Allures!$R19,MROUND(((((SUM($C$1,E19*10,Allures!$T19)/$C$1)-(INT(SUM($C$1,E19*10,Allures!$T19)/$C$1)))*$C$1)/10),0.5),IF(F$2&lt;=Allures!$F19+Allures!$J19+Allures!$N19+Allures!$R19+Allures!$V19,MROUND(((((SUM($C$1,E19*10,Allures!$X19)/$C$1)-(INT(SUM($C$1,E19*10,Allures!$X19)/$C$1)))*$C$1)/10),0.5),IF(F$2&lt;=Allures!$F19+Allures!$J19+Allures!$N19+Allures!$R19+Allures!$V19+Allures!$Z19,MROUND(((((SUM($C$1,E19*10,Allures!$AB19)/$C$1)-(INT(SUM($C$1,E19*10,Allures!$AB19)/$C$1)))*$C$1)/10),0.5),IF(F$2&lt;= Allures!$F19+Allures!$J19+Allures!$N19+Allures!$R19+Allures!$V19+Allures!$Z19+Allures!$AD19,MROUND(((((SUM($C$1,Repères!E19*10,Allures!$AF19)/$C$1)-(INT(SUM($C$1,Repères!E19*10,Allures!$AF19)/$C$1)))*$C$1)/10),0.5),IF(F$2&lt;=Allures!$F19+Allures!$J19+Allures!$N19+Allures!$R19+Allures!$V19+Allures!$Z19+Allures!$AD19+Allures!$AH19,MROUND(((((SUM($C$1,Repères!E19*10,Allures!$AJ19)/$C$1)-(INT(SUM($C$1,Repères!E19*10,Allures!$AJ19)/$C$1)))*$C$1)/10),0.5),IF(F$2&lt;= Allures!$F19+Allures!$J19+Allures!$N19+Allures!$R19+Allures!$V19+Allures!$Z19+Allures!$AD19+Allures!$AH19+Allures!$AL19,MROUND(((((SUM($C$1,Repères!E19*10,Allures!$AN19  )/$C$1)-(INT(SUM($C$1,Repères!E19*10,Allures!$AN19  )/$C$1)))*$C$1)/10),0.5),IF(F$2&lt;= Allures!$F19+Allures!$J19+Allures!$N19+Allures!$R19+Allures!$V19+Allures!$Z19+Allures!$AD19+Allures!$AH19+Allures!$AL19+Allures!$AP19,MROUND(((((SUM($C$1,Repères!E19*10,Allures!$AR19 )/$C$1)-(INT(SUM($C$1,E19*10,Allures!$AR19 )/$C$1)))*$C$1)/10),0.5), IF(F$2&lt;= Allures!$F19+Allures!$J19+Allures!$N19+Allures!$R19+Allures!$V19+Allures!$Z19+Allures!$AD19+Allures!$AH19+Allures!$AL19+Allures!$AP19+Allures!$AT19,MROUND(((((SUM($C$1,Repères!E19*10,Allures!$AV19)/$C$1)-(INT(SUM($C$1,E19*10, Allures!$AV19)/$C$1)))*$C$1)/10),0.5), IF( F$2&lt;= Allures!$F19+Allures!$J19+Allures!$N19+Allures!$R19+Allures!$V19+Allures!$Z19+Allures!$AD19+Allures!$AH19+Allures!$AL19+Allures!$AP19+Allures!$AT19+Allures!$AT19+Allures!$AX19,MROUND(((((SUM($C$1,Repères!E19*10,Allures!$AZ19  )/$C$1)-(INT(SUM($C$1,E19*10,Allures!$AZ19)/$C$1)))*$C$1)/10),0.5),""))))))))))))</f>
        <v/>
      </c>
      <c r="G19" s="30" t="str">
        <f>IF(G$2&lt;=Allures!$F19,MROUND((((((Allures!$H19*G$2)/$C$1)-INT((Allures!$H19*G$2)/$C$1))*$C$1)/10),0.5),IF(G$2&lt;=Allures!$F19+Allures!$J19,MROUND(((((SUM($C$1,F19*10,Allures!$L19)/$C$1)-(INT(SUM($C$1,F19*10,Allures!$L19)/$C$1)))*$C$1)/10),0.5),IF(G$2&lt;=Allures!$F19+Allures!$J19+Allures!$N19,MROUND(((((SUM($C$1,F19*10,Allures!$P19)/$C$1)-(INT(SUM($C$1,F19*10,Allures!$P19)/$C$1)))*$C$1)/10),0.5),IF(G$2&lt;=Allures!$F19+Allures!$J19+Allures!$N19+Allures!$R19,MROUND(((((SUM($C$1,F19*10,Allures!$T19)/$C$1)-(INT(SUM($C$1,F19*10,Allures!$T19)/$C$1)))*$C$1)/10),0.5),IF(G$2&lt;=Allures!$F19+Allures!$J19+Allures!$N19+Allures!$R19+Allures!$V19,MROUND(((((SUM($C$1,F19*10,Allures!$X19)/$C$1)-(INT(SUM($C$1,F19*10,Allures!$X19)/$C$1)))*$C$1)/10),0.5),IF(G$2&lt;=Allures!$F19+Allures!$J19+Allures!$N19+Allures!$R19+Allures!$V19+Allures!$Z19,MROUND(((((SUM($C$1,F19*10,Allures!$AB19)/$C$1)-(INT(SUM($C$1,F19*10,Allures!$AB19)/$C$1)))*$C$1)/10),0.5),IF(G$2&lt;= Allures!$F19+Allures!$J19+Allures!$N19+Allures!$R19+Allures!$V19+Allures!$Z19+Allures!$AD19,MROUND(((((SUM($C$1,Repères!F19*10,Allures!$AF19)/$C$1)-(INT(SUM($C$1,Repères!F19*10,Allures!$AF19)/$C$1)))*$C$1)/10),0.5),IF(G$2&lt;=Allures!$F19+Allures!$J19+Allures!$N19+Allures!$R19+Allures!$V19+Allures!$Z19+Allures!$AD19+Allures!$AH19,MROUND(((((SUM($C$1,Repères!F19*10,Allures!$AJ19)/$C$1)-(INT(SUM($C$1,Repères!F19*10,Allures!$AJ19)/$C$1)))*$C$1)/10),0.5),IF(G$2&lt;= Allures!$F19+Allures!$J19+Allures!$N19+Allures!$R19+Allures!$V19+Allures!$Z19+Allures!$AD19+Allures!$AH19+Allures!$AL19,MROUND(((((SUM($C$1,Repères!F19*10,Allures!$AN19  )/$C$1)-(INT(SUM($C$1,Repères!F19*10,Allures!$AN19  )/$C$1)))*$C$1)/10),0.5),IF(G$2&lt;= Allures!$F19+Allures!$J19+Allures!$N19+Allures!$R19+Allures!$V19+Allures!$Z19+Allures!$AD19+Allures!$AH19+Allures!$AL19+Allures!$AP19,MROUND(((((SUM($C$1,Repères!F19*10,Allures!$AR19 )/$C$1)-(INT(SUM($C$1,F19*10,Allures!$AR19 )/$C$1)))*$C$1)/10),0.5), IF(G$2&lt;= Allures!$F19+Allures!$J19+Allures!$N19+Allures!$R19+Allures!$V19+Allures!$Z19+Allures!$AD19+Allures!$AH19+Allures!$AL19+Allures!$AP19+Allures!$AT19,MROUND(((((SUM($C$1,Repères!F19*10,Allures!$AV19)/$C$1)-(INT(SUM($C$1,F19*10, Allures!$AV19)/$C$1)))*$C$1)/10),0.5), IF( G$2&lt;= Allures!$F19+Allures!$J19+Allures!$N19+Allures!$R19+Allures!$V19+Allures!$Z19+Allures!$AD19+Allures!$AH19+Allures!$AL19+Allures!$AP19+Allures!$AT19+Allures!$AT19+Allures!$AX19,MROUND(((((SUM($C$1,Repères!F19*10,Allures!$AZ19  )/$C$1)-(INT(SUM($C$1,F19*10,Allures!$AZ19)/$C$1)))*$C$1)/10),0.5),""))))))))))))</f>
        <v/>
      </c>
      <c r="H19" s="30" t="str">
        <f>IF(H$2&lt;=Allures!$F19,MROUND((((((Allures!$H19*H$2)/$C$1)-INT((Allures!$H19*H$2)/$C$1))*$C$1)/10),0.5),IF(H$2&lt;=Allures!$F19+Allures!$J19,MROUND(((((SUM($C$1,G19*10,Allures!$L19)/$C$1)-(INT(SUM($C$1,G19*10,Allures!$L19)/$C$1)))*$C$1)/10),0.5),IF(H$2&lt;=Allures!$F19+Allures!$J19+Allures!$N19,MROUND(((((SUM($C$1,G19*10,Allures!$P19)/$C$1)-(INT(SUM($C$1,G19*10,Allures!$P19)/$C$1)))*$C$1)/10),0.5),IF(H$2&lt;=Allures!$F19+Allures!$J19+Allures!$N19+Allures!$R19,MROUND(((((SUM($C$1,G19*10,Allures!$T19)/$C$1)-(INT(SUM($C$1,G19*10,Allures!$T19)/$C$1)))*$C$1)/10),0.5),IF(H$2&lt;=Allures!$F19+Allures!$J19+Allures!$N19+Allures!$R19+Allures!$V19,MROUND(((((SUM($C$1,G19*10,Allures!$X19)/$C$1)-(INT(SUM($C$1,G19*10,Allures!$X19)/$C$1)))*$C$1)/10),0.5),IF(H$2&lt;=Allures!$F19+Allures!$J19+Allures!$N19+Allures!$R19+Allures!$V19+Allures!$Z19,MROUND(((((SUM($C$1,G19*10,Allures!$AB19)/$C$1)-(INT(SUM($C$1,G19*10,Allures!$AB19)/$C$1)))*$C$1)/10),0.5),IF(H$2&lt;= Allures!$F19+Allures!$J19+Allures!$N19+Allures!$R19+Allures!$V19+Allures!$Z19+Allures!$AD19,MROUND(((((SUM($C$1,Repères!G19*10,Allures!$AF19)/$C$1)-(INT(SUM($C$1,Repères!G19*10,Allures!$AF19)/$C$1)))*$C$1)/10),0.5),IF(H$2&lt;=Allures!$F19+Allures!$J19+Allures!$N19+Allures!$R19+Allures!$V19+Allures!$Z19+Allures!$AD19+Allures!$AH19,MROUND(((((SUM($C$1,Repères!G19*10,Allures!$AJ19)/$C$1)-(INT(SUM($C$1,Repères!G19*10,Allures!$AJ19)/$C$1)))*$C$1)/10),0.5),IF(H$2&lt;= Allures!$F19+Allures!$J19+Allures!$N19+Allures!$R19+Allures!$V19+Allures!$Z19+Allures!$AD19+Allures!$AH19+Allures!$AL19,MROUND(((((SUM($C$1,Repères!G19*10,Allures!$AN19  )/$C$1)-(INT(SUM($C$1,Repères!G19*10,Allures!$AN19  )/$C$1)))*$C$1)/10),0.5),IF(H$2&lt;= Allures!$F19+Allures!$J19+Allures!$N19+Allures!$R19+Allures!$V19+Allures!$Z19+Allures!$AD19+Allures!$AH19+Allures!$AL19+Allures!$AP19,MROUND(((((SUM($C$1,Repères!G19*10,Allures!$AR19 )/$C$1)-(INT(SUM($C$1,G19*10,Allures!$AR19 )/$C$1)))*$C$1)/10),0.5), IF(H$2&lt;= Allures!$F19+Allures!$J19+Allures!$N19+Allures!$R19+Allures!$V19+Allures!$Z19+Allures!$AD19+Allures!$AH19+Allures!$AL19+Allures!$AP19+Allures!$AT19,MROUND(((((SUM($C$1,Repères!G19*10,Allures!$AV19)/$C$1)-(INT(SUM($C$1,G19*10, Allures!$AV19)/$C$1)))*$C$1)/10),0.5), IF( H$2&lt;= Allures!$F19+Allures!$J19+Allures!$N19+Allures!$R19+Allures!$V19+Allures!$Z19+Allures!$AD19+Allures!$AH19+Allures!$AL19+Allures!$AP19+Allures!$AT19+Allures!$AT19+Allures!$AX19,MROUND(((((SUM($C$1,Repères!G19*10,Allures!$AZ19  )/$C$1)-(INT(SUM($C$1,G19*10,Allures!$AZ19)/$C$1)))*$C$1)/10),0.5),""))))))))))))</f>
        <v/>
      </c>
      <c r="I19" s="30" t="str">
        <f>IF(I$2&lt;=Allures!$F19,MROUND((((((Allures!$H19*I$2)/$C$1)-INT((Allures!$H19*I$2)/$C$1))*$C$1)/10),0.5),IF(I$2&lt;=Allures!$F19+Allures!$J19,MROUND(((((SUM($C$1,H19*10,Allures!$L19)/$C$1)-(INT(SUM($C$1,H19*10,Allures!$L19)/$C$1)))*$C$1)/10),0.5),IF(I$2&lt;=Allures!$F19+Allures!$J19+Allures!$N19,MROUND(((((SUM($C$1,H19*10,Allures!$P19)/$C$1)-(INT(SUM($C$1,H19*10,Allures!$P19)/$C$1)))*$C$1)/10),0.5),IF(I$2&lt;=Allures!$F19+Allures!$J19+Allures!$N19+Allures!$R19,MROUND(((((SUM($C$1,H19*10,Allures!$T19)/$C$1)-(INT(SUM($C$1,H19*10,Allures!$T19)/$C$1)))*$C$1)/10),0.5),IF(I$2&lt;=Allures!$F19+Allures!$J19+Allures!$N19+Allures!$R19+Allures!$V19,MROUND(((((SUM($C$1,H19*10,Allures!$X19)/$C$1)-(INT(SUM($C$1,H19*10,Allures!$X19)/$C$1)))*$C$1)/10),0.5),IF(I$2&lt;=Allures!$F19+Allures!$J19+Allures!$N19+Allures!$R19+Allures!$V19+Allures!$Z19,MROUND(((((SUM($C$1,H19*10,Allures!$AB19)/$C$1)-(INT(SUM($C$1,H19*10,Allures!$AB19)/$C$1)))*$C$1)/10),0.5),IF(I$2&lt;= Allures!$F19+Allures!$J19+Allures!$N19+Allures!$R19+Allures!$V19+Allures!$Z19+Allures!$AD19,MROUND(((((SUM($C$1,Repères!H19*10,Allures!$AF19)/$C$1)-(INT(SUM($C$1,Repères!H19*10,Allures!$AF19)/$C$1)))*$C$1)/10),0.5),IF(I$2&lt;=Allures!$F19+Allures!$J19+Allures!$N19+Allures!$R19+Allures!$V19+Allures!$Z19+Allures!$AD19+Allures!$AH19,MROUND(((((SUM($C$1,Repères!H19*10,Allures!$AJ19)/$C$1)-(INT(SUM($C$1,Repères!H19*10,Allures!$AJ19)/$C$1)))*$C$1)/10),0.5),IF(I$2&lt;= Allures!$F19+Allures!$J19+Allures!$N19+Allures!$R19+Allures!$V19+Allures!$Z19+Allures!$AD19+Allures!$AH19+Allures!$AL19,MROUND(((((SUM($C$1,Repères!H19*10,Allures!$AN19  )/$C$1)-(INT(SUM($C$1,Repères!H19*10,Allures!$AN19  )/$C$1)))*$C$1)/10),0.5),IF(I$2&lt;= Allures!$F19+Allures!$J19+Allures!$N19+Allures!$R19+Allures!$V19+Allures!$Z19+Allures!$AD19+Allures!$AH19+Allures!$AL19+Allures!$AP19,MROUND(((((SUM($C$1,Repères!H19*10,Allures!$AR19 )/$C$1)-(INT(SUM($C$1,H19*10,Allures!$AR19 )/$C$1)))*$C$1)/10),0.5), IF(I$2&lt;= Allures!$F19+Allures!$J19+Allures!$N19+Allures!$R19+Allures!$V19+Allures!$Z19+Allures!$AD19+Allures!$AH19+Allures!$AL19+Allures!$AP19+Allures!$AT19,MROUND(((((SUM($C$1,Repères!H19*10,Allures!$AV19)/$C$1)-(INT(SUM($C$1,H19*10, Allures!$AV19)/$C$1)))*$C$1)/10),0.5), IF( I$2&lt;= Allures!$F19+Allures!$J19+Allures!$N19+Allures!$R19+Allures!$V19+Allures!$Z19+Allures!$AD19+Allures!$AH19+Allures!$AL19+Allures!$AP19+Allures!$AT19+Allures!$AT19+Allures!$AX19,MROUND(((((SUM($C$1,Repères!H19*10,Allures!$AZ19  )/$C$1)-(INT(SUM($C$1,H19*10,Allures!$AZ19)/$C$1)))*$C$1)/10),0.5),""))))))))))))</f>
        <v/>
      </c>
      <c r="J19" s="30" t="str">
        <f>IF(J$2&lt;=Allures!$F19,MROUND((((((Allures!$H19*J$2)/$C$1)-INT((Allures!$H19*J$2)/$C$1))*$C$1)/10),0.5),IF(J$2&lt;=Allures!$F19+Allures!$J19,MROUND(((((SUM($C$1,I19*10,Allures!$L19)/$C$1)-(INT(SUM($C$1,I19*10,Allures!$L19)/$C$1)))*$C$1)/10),0.5),IF(J$2&lt;=Allures!$F19+Allures!$J19+Allures!$N19,MROUND(((((SUM($C$1,I19*10,Allures!$P19)/$C$1)-(INT(SUM($C$1,I19*10,Allures!$P19)/$C$1)))*$C$1)/10),0.5),IF(J$2&lt;=Allures!$F19+Allures!$J19+Allures!$N19+Allures!$R19,MROUND(((((SUM($C$1,I19*10,Allures!$T19)/$C$1)-(INT(SUM($C$1,I19*10,Allures!$T19)/$C$1)))*$C$1)/10),0.5),IF(J$2&lt;=Allures!$F19+Allures!$J19+Allures!$N19+Allures!$R19+Allures!$V19,MROUND(((((SUM($C$1,I19*10,Allures!$X19)/$C$1)-(INT(SUM($C$1,I19*10,Allures!$X19)/$C$1)))*$C$1)/10),0.5),IF(J$2&lt;=Allures!$F19+Allures!$J19+Allures!$N19+Allures!$R19+Allures!$V19+Allures!$Z19,MROUND(((((SUM($C$1,I19*10,Allures!$AB19)/$C$1)-(INT(SUM($C$1,I19*10,Allures!$AB19)/$C$1)))*$C$1)/10),0.5),IF(J$2&lt;= Allures!$F19+Allures!$J19+Allures!$N19+Allures!$R19+Allures!$V19+Allures!$Z19+Allures!$AD19,MROUND(((((SUM($C$1,Repères!I19*10,Allures!$AF19)/$C$1)-(INT(SUM($C$1,Repères!I19*10,Allures!$AF19)/$C$1)))*$C$1)/10),0.5),IF(J$2&lt;=Allures!$F19+Allures!$J19+Allures!$N19+Allures!$R19+Allures!$V19+Allures!$Z19+Allures!$AD19+Allures!$AH19,MROUND(((((SUM($C$1,Repères!I19*10,Allures!$AJ19)/$C$1)-(INT(SUM($C$1,Repères!I19*10,Allures!$AJ19)/$C$1)))*$C$1)/10),0.5),IF(J$2&lt;= Allures!$F19+Allures!$J19+Allures!$N19+Allures!$R19+Allures!$V19+Allures!$Z19+Allures!$AD19+Allures!$AH19+Allures!$AL19,MROUND(((((SUM($C$1,Repères!I19*10,Allures!$AN19  )/$C$1)-(INT(SUM($C$1,Repères!I19*10,Allures!$AN19  )/$C$1)))*$C$1)/10),0.5),IF(J$2&lt;= Allures!$F19+Allures!$J19+Allures!$N19+Allures!$R19+Allures!$V19+Allures!$Z19+Allures!$AD19+Allures!$AH19+Allures!$AL19+Allures!$AP19,MROUND(((((SUM($C$1,Repères!I19*10,Allures!$AR19 )/$C$1)-(INT(SUM($C$1,I19*10,Allures!$AR19 )/$C$1)))*$C$1)/10),0.5), IF(J$2&lt;= Allures!$F19+Allures!$J19+Allures!$N19+Allures!$R19+Allures!$V19+Allures!$Z19+Allures!$AD19+Allures!$AH19+Allures!$AL19+Allures!$AP19+Allures!$AT19,MROUND(((((SUM($C$1,Repères!I19*10,Allures!$AV19)/$C$1)-(INT(SUM($C$1,I19*10, Allures!$AV19)/$C$1)))*$C$1)/10),0.5), IF( J$2&lt;= Allures!$F19+Allures!$J19+Allures!$N19+Allures!$R19+Allures!$V19+Allures!$Z19+Allures!$AD19+Allures!$AH19+Allures!$AL19+Allures!$AP19+Allures!$AT19+Allures!$AT19+Allures!$AX19,MROUND(((((SUM($C$1,Repères!I19*10,Allures!$AZ19  )/$C$1)-(INT(SUM($C$1,I19*10,Allures!$AZ19)/$C$1)))*$C$1)/10),0.5),""))))))))))))</f>
        <v/>
      </c>
      <c r="K19" s="30" t="str">
        <f>IF(K$2&lt;=Allures!$F19,MROUND((((((Allures!$H19*K$2)/$C$1)-INT((Allures!$H19*K$2)/$C$1))*$C$1)/10),0.5),IF(K$2&lt;=Allures!$F19+Allures!$J19,MROUND(((((SUM($C$1,J19*10,Allures!$L19)/$C$1)-(INT(SUM($C$1,J19*10,Allures!$L19)/$C$1)))*$C$1)/10),0.5),IF(K$2&lt;=Allures!$F19+Allures!$J19+Allures!$N19,MROUND(((((SUM($C$1,J19*10,Allures!$P19)/$C$1)-(INT(SUM($C$1,J19*10,Allures!$P19)/$C$1)))*$C$1)/10),0.5),IF(K$2&lt;=Allures!$F19+Allures!$J19+Allures!$N19+Allures!$R19,MROUND(((((SUM($C$1,J19*10,Allures!$T19)/$C$1)-(INT(SUM($C$1,J19*10,Allures!$T19)/$C$1)))*$C$1)/10),0.5),IF(K$2&lt;=Allures!$F19+Allures!$J19+Allures!$N19+Allures!$R19+Allures!$V19,MROUND(((((SUM($C$1,J19*10,Allures!$X19)/$C$1)-(INT(SUM($C$1,J19*10,Allures!$X19)/$C$1)))*$C$1)/10),0.5),IF(K$2&lt;=Allures!$F19+Allures!$J19+Allures!$N19+Allures!$R19+Allures!$V19+Allures!$Z19,MROUND(((((SUM($C$1,J19*10,Allures!$AB19)/$C$1)-(INT(SUM($C$1,J19*10,Allures!$AB19)/$C$1)))*$C$1)/10),0.5),IF(K$2&lt;= Allures!$F19+Allures!$J19+Allures!$N19+Allures!$R19+Allures!$V19+Allures!$Z19+Allures!$AD19,MROUND(((((SUM($C$1,Repères!J19*10,Allures!$AF19)/$C$1)-(INT(SUM($C$1,Repères!J19*10,Allures!$AF19)/$C$1)))*$C$1)/10),0.5),IF(K$2&lt;=Allures!$F19+Allures!$J19+Allures!$N19+Allures!$R19+Allures!$V19+Allures!$Z19+Allures!$AD19+Allures!$AH19,MROUND(((((SUM($C$1,Repères!J19*10,Allures!$AJ19)/$C$1)-(INT(SUM($C$1,Repères!J19*10,Allures!$AJ19)/$C$1)))*$C$1)/10),0.5),IF(K$2&lt;= Allures!$F19+Allures!$J19+Allures!$N19+Allures!$R19+Allures!$V19+Allures!$Z19+Allures!$AD19+Allures!$AH19+Allures!$AL19,MROUND(((((SUM($C$1,Repères!J19*10,Allures!$AN19  )/$C$1)-(INT(SUM($C$1,Repères!J19*10,Allures!$AN19  )/$C$1)))*$C$1)/10),0.5),IF(K$2&lt;= Allures!$F19+Allures!$J19+Allures!$N19+Allures!$R19+Allures!$V19+Allures!$Z19+Allures!$AD19+Allures!$AH19+Allures!$AL19+Allures!$AP19,MROUND(((((SUM($C$1,Repères!J19*10,Allures!$AR19 )/$C$1)-(INT(SUM($C$1,J19*10,Allures!$AR19 )/$C$1)))*$C$1)/10),0.5), IF(K$2&lt;= Allures!$F19+Allures!$J19+Allures!$N19+Allures!$R19+Allures!$V19+Allures!$Z19+Allures!$AD19+Allures!$AH19+Allures!$AL19+Allures!$AP19+Allures!$AT19,MROUND(((((SUM($C$1,Repères!J19*10,Allures!$AV19)/$C$1)-(INT(SUM($C$1,J19*10, Allures!$AV19)/$C$1)))*$C$1)/10),0.5), IF( K$2&lt;= Allures!$F19+Allures!$J19+Allures!$N19+Allures!$R19+Allures!$V19+Allures!$Z19+Allures!$AD19+Allures!$AH19+Allures!$AL19+Allures!$AP19+Allures!$AT19+Allures!$AT19+Allures!$AX19,MROUND(((((SUM($C$1,Repères!J19*10,Allures!$AZ19  )/$C$1)-(INT(SUM($C$1,J19*10,Allures!$AZ19)/$C$1)))*$C$1)/10),0.5),""))))))))))))</f>
        <v/>
      </c>
      <c r="L19" s="30" t="str">
        <f>IF(L$2&lt;=Allures!$F19,MROUND((((((Allures!$H19*L$2)/$C$1)-INT((Allures!$H19*L$2)/$C$1))*$C$1)/10),0.5),IF(L$2&lt;=Allures!$F19+Allures!$J19,MROUND(((((SUM($C$1,K19*10,Allures!$L19)/$C$1)-(INT(SUM($C$1,K19*10,Allures!$L19)/$C$1)))*$C$1)/10),0.5),IF(L$2&lt;=Allures!$F19+Allures!$J19+Allures!$N19,MROUND(((((SUM($C$1,K19*10,Allures!$P19)/$C$1)-(INT(SUM($C$1,K19*10,Allures!$P19)/$C$1)))*$C$1)/10),0.5),IF(L$2&lt;=Allures!$F19+Allures!$J19+Allures!$N19+Allures!$R19,MROUND(((((SUM($C$1,K19*10,Allures!$T19)/$C$1)-(INT(SUM($C$1,K19*10,Allures!$T19)/$C$1)))*$C$1)/10),0.5),IF(L$2&lt;=Allures!$F19+Allures!$J19+Allures!$N19+Allures!$R19+Allures!$V19,MROUND(((((SUM($C$1,K19*10,Allures!$X19)/$C$1)-(INT(SUM($C$1,K19*10,Allures!$X19)/$C$1)))*$C$1)/10),0.5),IF(L$2&lt;=Allures!$F19+Allures!$J19+Allures!$N19+Allures!$R19+Allures!$V19+Allures!$Z19,MROUND(((((SUM($C$1,K19*10,Allures!$AB19)/$C$1)-(INT(SUM($C$1,K19*10,Allures!$AB19)/$C$1)))*$C$1)/10),0.5),IF(L$2&lt;= Allures!$F19+Allures!$J19+Allures!$N19+Allures!$R19+Allures!$V19+Allures!$Z19+Allures!$AD19,MROUND(((((SUM($C$1,Repères!K19*10,Allures!$AF19)/$C$1)-(INT(SUM($C$1,Repères!K19*10,Allures!$AF19)/$C$1)))*$C$1)/10),0.5),IF(L$2&lt;=Allures!$F19+Allures!$J19+Allures!$N19+Allures!$R19+Allures!$V19+Allures!$Z19+Allures!$AD19+Allures!$AH19,MROUND(((((SUM($C$1,Repères!K19*10,Allures!$AJ19)/$C$1)-(INT(SUM($C$1,Repères!K19*10,Allures!$AJ19)/$C$1)))*$C$1)/10),0.5),IF(L$2&lt;= Allures!$F19+Allures!$J19+Allures!$N19+Allures!$R19+Allures!$V19+Allures!$Z19+Allures!$AD19+Allures!$AH19+Allures!$AL19,MROUND(((((SUM($C$1,Repères!K19*10,Allures!$AN19  )/$C$1)-(INT(SUM($C$1,Repères!K19*10,Allures!$AN19  )/$C$1)))*$C$1)/10),0.5),IF(L$2&lt;= Allures!$F19+Allures!$J19+Allures!$N19+Allures!$R19+Allures!$V19+Allures!$Z19+Allures!$AD19+Allures!$AH19+Allures!$AL19+Allures!$AP19,MROUND(((((SUM($C$1,Repères!K19*10,Allures!$AR19 )/$C$1)-(INT(SUM($C$1,K19*10,Allures!$AR19 )/$C$1)))*$C$1)/10),0.5), IF(L$2&lt;= Allures!$F19+Allures!$J19+Allures!$N19+Allures!$R19+Allures!$V19+Allures!$Z19+Allures!$AD19+Allures!$AH19+Allures!$AL19+Allures!$AP19+Allures!$AT19,MROUND(((((SUM($C$1,Repères!K19*10,Allures!$AV19)/$C$1)-(INT(SUM($C$1,K19*10, Allures!$AV19)/$C$1)))*$C$1)/10),0.5), IF( L$2&lt;= Allures!$F19+Allures!$J19+Allures!$N19+Allures!$R19+Allures!$V19+Allures!$Z19+Allures!$AD19+Allures!$AH19+Allures!$AL19+Allures!$AP19+Allures!$AT19+Allures!$AT19+Allures!$AX19,MROUND(((((SUM($C$1,Repères!K19*10,Allures!$AZ19  )/$C$1)-(INT(SUM($C$1,K19*10,Allures!$AZ19)/$C$1)))*$C$1)/10),0.5),""))))))))))))</f>
        <v/>
      </c>
      <c r="M19" s="30" t="str">
        <f>IF(M$2&lt;=Allures!$F19,MROUND((((((Allures!$H19*M$2)/$C$1)-INT((Allures!$H19*M$2)/$C$1))*$C$1)/10),0.5),IF(M$2&lt;=Allures!$F19+Allures!$J19,MROUND(((((SUM($C$1,L19*10,Allures!$L19)/$C$1)-(INT(SUM($C$1,L19*10,Allures!$L19)/$C$1)))*$C$1)/10),0.5),IF(M$2&lt;=Allures!$F19+Allures!$J19+Allures!$N19,MROUND(((((SUM($C$1,L19*10,Allures!$P19)/$C$1)-(INT(SUM($C$1,L19*10,Allures!$P19)/$C$1)))*$C$1)/10),0.5),IF(M$2&lt;=Allures!$F19+Allures!$J19+Allures!$N19+Allures!$R19,MROUND(((((SUM($C$1,L19*10,Allures!$T19)/$C$1)-(INT(SUM($C$1,L19*10,Allures!$T19)/$C$1)))*$C$1)/10),0.5),IF(M$2&lt;=Allures!$F19+Allures!$J19+Allures!$N19+Allures!$R19+Allures!$V19,MROUND(((((SUM($C$1,L19*10,Allures!$X19)/$C$1)-(INT(SUM($C$1,L19*10,Allures!$X19)/$C$1)))*$C$1)/10),0.5),IF(M$2&lt;=Allures!$F19+Allures!$J19+Allures!$N19+Allures!$R19+Allures!$V19+Allures!$Z19,MROUND(((((SUM($C$1,L19*10,Allures!$AB19)/$C$1)-(INT(SUM($C$1,L19*10,Allures!$AB19)/$C$1)))*$C$1)/10),0.5),IF(M$2&lt;= Allures!$F19+Allures!$J19+Allures!$N19+Allures!$R19+Allures!$V19+Allures!$Z19+Allures!$AD19,MROUND(((((SUM($C$1,Repères!L19*10,Allures!$AF19)/$C$1)-(INT(SUM($C$1,Repères!L19*10,Allures!$AF19)/$C$1)))*$C$1)/10),0.5),IF(M$2&lt;=Allures!$F19+Allures!$J19+Allures!$N19+Allures!$R19+Allures!$V19+Allures!$Z19+Allures!$AD19+Allures!$AH19,MROUND(((((SUM($C$1,Repères!L19*10,Allures!$AJ19)/$C$1)-(INT(SUM($C$1,Repères!L19*10,Allures!$AJ19)/$C$1)))*$C$1)/10),0.5),IF(M$2&lt;= Allures!$F19+Allures!$J19+Allures!$N19+Allures!$R19+Allures!$V19+Allures!$Z19+Allures!$AD19+Allures!$AH19+Allures!$AL19,MROUND(((((SUM($C$1,Repères!L19*10,Allures!$AN19  )/$C$1)-(INT(SUM($C$1,Repères!L19*10,Allures!$AN19  )/$C$1)))*$C$1)/10),0.5),IF(M$2&lt;= Allures!$F19+Allures!$J19+Allures!$N19+Allures!$R19+Allures!$V19+Allures!$Z19+Allures!$AD19+Allures!$AH19+Allures!$AL19+Allures!$AP19,MROUND(((((SUM($C$1,Repères!L19*10,Allures!$AR19 )/$C$1)-(INT(SUM($C$1,L19*10,Allures!$AR19 )/$C$1)))*$C$1)/10),0.5), IF(M$2&lt;= Allures!$F19+Allures!$J19+Allures!$N19+Allures!$R19+Allures!$V19+Allures!$Z19+Allures!$AD19+Allures!$AH19+Allures!$AL19+Allures!$AP19+Allures!$AT19,MROUND(((((SUM($C$1,Repères!L19*10,Allures!$AV19)/$C$1)-(INT(SUM($C$1,L19*10, Allures!$AV19)/$C$1)))*$C$1)/10),0.5), IF( M$2&lt;= Allures!$F19+Allures!$J19+Allures!$N19+Allures!$R19+Allures!$V19+Allures!$Z19+Allures!$AD19+Allures!$AH19+Allures!$AL19+Allures!$AP19+Allures!$AT19+Allures!$AT19+Allures!$AX19,MROUND(((((SUM($C$1,Repères!L19*10,Allures!$AZ19  )/$C$1)-(INT(SUM($C$1,L19*10,Allures!$AZ19)/$C$1)))*$C$1)/10),0.5),""))))))))))))</f>
        <v/>
      </c>
      <c r="N19" s="30" t="str">
        <f>IF(N$2&lt;=Allures!$F19,MROUND((((((Allures!$H19*N$2)/$C$1)-INT((Allures!$H19*N$2)/$C$1))*$C$1)/10),0.5),IF(N$2&lt;=Allures!$F19+Allures!$J19,MROUND(((((SUM($C$1,M19*10,Allures!$L19)/$C$1)-(INT(SUM($C$1,M19*10,Allures!$L19)/$C$1)))*$C$1)/10),0.5),IF(N$2&lt;=Allures!$F19+Allures!$J19+Allures!$N19,MROUND(((((SUM($C$1,M19*10,Allures!$P19)/$C$1)-(INT(SUM($C$1,M19*10,Allures!$P19)/$C$1)))*$C$1)/10),0.5),IF(N$2&lt;=Allures!$F19+Allures!$J19+Allures!$N19+Allures!$R19,MROUND(((((SUM($C$1,M19*10,Allures!$T19)/$C$1)-(INT(SUM($C$1,M19*10,Allures!$T19)/$C$1)))*$C$1)/10),0.5),IF(N$2&lt;=Allures!$F19+Allures!$J19+Allures!$N19+Allures!$R19+Allures!$V19,MROUND(((((SUM($C$1,M19*10,Allures!$X19)/$C$1)-(INT(SUM($C$1,M19*10,Allures!$X19)/$C$1)))*$C$1)/10),0.5),IF(N$2&lt;=Allures!$F19+Allures!$J19+Allures!$N19+Allures!$R19+Allures!$V19+Allures!$Z19,MROUND(((((SUM($C$1,M19*10,Allures!$AB19)/$C$1)-(INT(SUM($C$1,M19*10,Allures!$AB19)/$C$1)))*$C$1)/10),0.5),IF(N$2&lt;= Allures!$F19+Allures!$J19+Allures!$N19+Allures!$R19+Allures!$V19+Allures!$Z19+Allures!$AD19,MROUND(((((SUM($C$1,Repères!M19*10,Allures!$AF19)/$C$1)-(INT(SUM($C$1,Repères!M19*10,Allures!$AF19)/$C$1)))*$C$1)/10),0.5),IF(N$2&lt;=Allures!$F19+Allures!$J19+Allures!$N19+Allures!$R19+Allures!$V19+Allures!$Z19+Allures!$AD19+Allures!$AH19,MROUND(((((SUM($C$1,Repères!M19*10,Allures!$AJ19)/$C$1)-(INT(SUM($C$1,Repères!M19*10,Allures!$AJ19)/$C$1)))*$C$1)/10),0.5),IF(N$2&lt;= Allures!$F19+Allures!$J19+Allures!$N19+Allures!$R19+Allures!$V19+Allures!$Z19+Allures!$AD19+Allures!$AH19+Allures!$AL19,MROUND(((((SUM($C$1,Repères!M19*10,Allures!$AN19  )/$C$1)-(INT(SUM($C$1,Repères!M19*10,Allures!$AN19  )/$C$1)))*$C$1)/10),0.5),IF(N$2&lt;= Allures!$F19+Allures!$J19+Allures!$N19+Allures!$R19+Allures!$V19+Allures!$Z19+Allures!$AD19+Allures!$AH19+Allures!$AL19+Allures!$AP19,MROUND(((((SUM($C$1,Repères!M19*10,Allures!$AR19 )/$C$1)-(INT(SUM($C$1,M19*10,Allures!$AR19 )/$C$1)))*$C$1)/10),0.5), IF(N$2&lt;= Allures!$F19+Allures!$J19+Allures!$N19+Allures!$R19+Allures!$V19+Allures!$Z19+Allures!$AD19+Allures!$AH19+Allures!$AL19+Allures!$AP19+Allures!$AT19,MROUND(((((SUM($C$1,Repères!M19*10,Allures!$AV19)/$C$1)-(INT(SUM($C$1,M19*10, Allures!$AV19)/$C$1)))*$C$1)/10),0.5), IF( N$2&lt;= Allures!$F19+Allures!$J19+Allures!$N19+Allures!$R19+Allures!$V19+Allures!$Z19+Allures!$AD19+Allures!$AH19+Allures!$AL19+Allures!$AP19+Allures!$AT19+Allures!$AT19+Allures!$AX19,MROUND(((((SUM($C$1,Repères!M19*10,Allures!$AZ19  )/$C$1)-(INT(SUM($C$1,M19*10,Allures!$AZ19)/$C$1)))*$C$1)/10),0.5),""))))))))))))</f>
        <v/>
      </c>
      <c r="O19" s="30" t="str">
        <f>IF(O$2&lt;=Allures!$F19,MROUND((((((Allures!$H19*O$2)/$C$1)-INT((Allures!$H19*O$2)/$C$1))*$C$1)/10),0.5),IF(O$2&lt;=Allures!$F19+Allures!$J19,MROUND(((((SUM($C$1,N19*10,Allures!$L19)/$C$1)-(INT(SUM($C$1,N19*10,Allures!$L19)/$C$1)))*$C$1)/10),0.5),IF(O$2&lt;=Allures!$F19+Allures!$J19+Allures!$N19,MROUND(((((SUM($C$1,N19*10,Allures!$P19)/$C$1)-(INT(SUM($C$1,N19*10,Allures!$P19)/$C$1)))*$C$1)/10),0.5),IF(O$2&lt;=Allures!$F19+Allures!$J19+Allures!$N19+Allures!$R19,MROUND(((((SUM($C$1,N19*10,Allures!$T19)/$C$1)-(INT(SUM($C$1,N19*10,Allures!$T19)/$C$1)))*$C$1)/10),0.5),IF(O$2&lt;=Allures!$F19+Allures!$J19+Allures!$N19+Allures!$R19+Allures!$V19,MROUND(((((SUM($C$1,N19*10,Allures!$X19)/$C$1)-(INT(SUM($C$1,N19*10,Allures!$X19)/$C$1)))*$C$1)/10),0.5),IF(O$2&lt;=Allures!$F19+Allures!$J19+Allures!$N19+Allures!$R19+Allures!$V19+Allures!$Z19,MROUND(((((SUM($C$1,N19*10,Allures!$AB19)/$C$1)-(INT(SUM($C$1,N19*10,Allures!$AB19)/$C$1)))*$C$1)/10),0.5),IF(O$2&lt;= Allures!$F19+Allures!$J19+Allures!$N19+Allures!$R19+Allures!$V19+Allures!$Z19+Allures!$AD19,MROUND(((((SUM($C$1,Repères!N19*10,Allures!$AF19)/$C$1)-(INT(SUM($C$1,Repères!N19*10,Allures!$AF19)/$C$1)))*$C$1)/10),0.5),IF(O$2&lt;=Allures!$F19+Allures!$J19+Allures!$N19+Allures!$R19+Allures!$V19+Allures!$Z19+Allures!$AD19+Allures!$AH19,MROUND(((((SUM($C$1,Repères!N19*10,Allures!$AJ19)/$C$1)-(INT(SUM($C$1,Repères!N19*10,Allures!$AJ19)/$C$1)))*$C$1)/10),0.5),IF(O$2&lt;= Allures!$F19+Allures!$J19+Allures!$N19+Allures!$R19+Allures!$V19+Allures!$Z19+Allures!$AD19+Allures!$AH19+Allures!$AL19,MROUND(((((SUM($C$1,Repères!N19*10,Allures!$AN19  )/$C$1)-(INT(SUM($C$1,Repères!N19*10,Allures!$AN19  )/$C$1)))*$C$1)/10),0.5),IF(O$2&lt;= Allures!$F19+Allures!$J19+Allures!$N19+Allures!$R19+Allures!$V19+Allures!$Z19+Allures!$AD19+Allures!$AH19+Allures!$AL19+Allures!$AP19,MROUND(((((SUM($C$1,Repères!N19*10,Allures!$AR19 )/$C$1)-(INT(SUM($C$1,N19*10,Allures!$AR19 )/$C$1)))*$C$1)/10),0.5), IF(O$2&lt;= Allures!$F19+Allures!$J19+Allures!$N19+Allures!$R19+Allures!$V19+Allures!$Z19+Allures!$AD19+Allures!$AH19+Allures!$AL19+Allures!$AP19+Allures!$AT19,MROUND(((((SUM($C$1,Repères!N19*10,Allures!$AV19)/$C$1)-(INT(SUM($C$1,N19*10, Allures!$AV19)/$C$1)))*$C$1)/10),0.5), IF( O$2&lt;= Allures!$F19+Allures!$J19+Allures!$N19+Allures!$R19+Allures!$V19+Allures!$Z19+Allures!$AD19+Allures!$AH19+Allures!$AL19+Allures!$AP19+Allures!$AT19+Allures!$AT19+Allures!$AX19,MROUND(((((SUM($C$1,Repères!N19*10,Allures!$AZ19  )/$C$1)-(INT(SUM($C$1,N19*10,Allures!$AZ19)/$C$1)))*$C$1)/10),0.5),""))))))))))))</f>
        <v/>
      </c>
      <c r="P19" s="30" t="str">
        <f>IF(P$2&lt;=Allures!$F19,MROUND((((((Allures!$H19*P$2)/$C$1)-INT((Allures!$H19*P$2)/$C$1))*$C$1)/10),0.5),IF(P$2&lt;=Allures!$F19+Allures!$J19,MROUND(((((SUM($C$1,O19*10,Allures!$L19)/$C$1)-(INT(SUM($C$1,O19*10,Allures!$L19)/$C$1)))*$C$1)/10),0.5),IF(P$2&lt;=Allures!$F19+Allures!$J19+Allures!$N19,MROUND(((((SUM($C$1,O19*10,Allures!$P19)/$C$1)-(INT(SUM($C$1,O19*10,Allures!$P19)/$C$1)))*$C$1)/10),0.5),IF(P$2&lt;=Allures!$F19+Allures!$J19+Allures!$N19+Allures!$R19,MROUND(((((SUM($C$1,O19*10,Allures!$T19)/$C$1)-(INT(SUM($C$1,O19*10,Allures!$T19)/$C$1)))*$C$1)/10),0.5),IF(P$2&lt;=Allures!$F19+Allures!$J19+Allures!$N19+Allures!$R19+Allures!$V19,MROUND(((((SUM($C$1,O19*10,Allures!$X19)/$C$1)-(INT(SUM($C$1,O19*10,Allures!$X19)/$C$1)))*$C$1)/10),0.5),IF(P$2&lt;=Allures!$F19+Allures!$J19+Allures!$N19+Allures!$R19+Allures!$V19+Allures!$Z19,MROUND(((((SUM($C$1,O19*10,Allures!$AB19)/$C$1)-(INT(SUM($C$1,O19*10,Allures!$AB19)/$C$1)))*$C$1)/10),0.5),IF(P$2&lt;= Allures!$F19+Allures!$J19+Allures!$N19+Allures!$R19+Allures!$V19+Allures!$Z19+Allures!$AD19,MROUND(((((SUM($C$1,Repères!O19*10,Allures!$AF19)/$C$1)-(INT(SUM($C$1,Repères!O19*10,Allures!$AF19)/$C$1)))*$C$1)/10),0.5),IF(P$2&lt;=Allures!$F19+Allures!$J19+Allures!$N19+Allures!$R19+Allures!$V19+Allures!$Z19+Allures!$AD19+Allures!$AH19,MROUND(((((SUM($C$1,Repères!O19*10,Allures!$AJ19)/$C$1)-(INT(SUM($C$1,Repères!O19*10,Allures!$AJ19)/$C$1)))*$C$1)/10),0.5),IF(P$2&lt;= Allures!$F19+Allures!$J19+Allures!$N19+Allures!$R19+Allures!$V19+Allures!$Z19+Allures!$AD19+Allures!$AH19+Allures!$AL19,MROUND(((((SUM($C$1,Repères!O19*10,Allures!$AN19  )/$C$1)-(INT(SUM($C$1,Repères!O19*10,Allures!$AN19  )/$C$1)))*$C$1)/10),0.5),IF(P$2&lt;= Allures!$F19+Allures!$J19+Allures!$N19+Allures!$R19+Allures!$V19+Allures!$Z19+Allures!$AD19+Allures!$AH19+Allures!$AL19+Allures!$AP19,MROUND(((((SUM($C$1,Repères!O19*10,Allures!$AR19 )/$C$1)-(INT(SUM($C$1,O19*10,Allures!$AR19 )/$C$1)))*$C$1)/10),0.5), IF(P$2&lt;= Allures!$F19+Allures!$J19+Allures!$N19+Allures!$R19+Allures!$V19+Allures!$Z19+Allures!$AD19+Allures!$AH19+Allures!$AL19+Allures!$AP19+Allures!$AT19,MROUND(((((SUM($C$1,Repères!O19*10,Allures!$AV19)/$C$1)-(INT(SUM($C$1,O19*10, Allures!$AV19)/$C$1)))*$C$1)/10),0.5), IF( P$2&lt;= Allures!$F19+Allures!$J19+Allures!$N19+Allures!$R19+Allures!$V19+Allures!$Z19+Allures!$AD19+Allures!$AH19+Allures!$AL19+Allures!$AP19+Allures!$AT19+Allures!$AT19+Allures!$AX19,MROUND(((((SUM($C$1,Repères!O19*10,Allures!$AZ19  )/$C$1)-(INT(SUM($C$1,O19*10,Allures!$AZ19)/$C$1)))*$C$1)/10),0.5),""))))))))))))</f>
        <v/>
      </c>
      <c r="Q19" s="30" t="str">
        <f>IF(Q$2&lt;=Allures!$F19,MROUND((((((Allures!$H19*Q$2)/$C$1)-INT((Allures!$H19*Q$2)/$C$1))*$C$1)/10),0.5),IF(Q$2&lt;=Allures!$F19+Allures!$J19,MROUND(((((SUM($C$1,P19*10,Allures!$L19)/$C$1)-(INT(SUM($C$1,P19*10,Allures!$L19)/$C$1)))*$C$1)/10),0.5),IF(Q$2&lt;=Allures!$F19+Allures!$J19+Allures!$N19,MROUND(((((SUM($C$1,P19*10,Allures!$P19)/$C$1)-(INT(SUM($C$1,P19*10,Allures!$P19)/$C$1)))*$C$1)/10),0.5),IF(Q$2&lt;=Allures!$F19+Allures!$J19+Allures!$N19+Allures!$R19,MROUND(((((SUM($C$1,P19*10,Allures!$T19)/$C$1)-(INT(SUM($C$1,P19*10,Allures!$T19)/$C$1)))*$C$1)/10),0.5),IF(Q$2&lt;=Allures!$F19+Allures!$J19+Allures!$N19+Allures!$R19+Allures!$V19,MROUND(((((SUM($C$1,P19*10,Allures!$X19)/$C$1)-(INT(SUM($C$1,P19*10,Allures!$X19)/$C$1)))*$C$1)/10),0.5),IF(Q$2&lt;=Allures!$F19+Allures!$J19+Allures!$N19+Allures!$R19+Allures!$V19+Allures!$Z19,MROUND(((((SUM($C$1,P19*10,Allures!$AB19)/$C$1)-(INT(SUM($C$1,P19*10,Allures!$AB19)/$C$1)))*$C$1)/10),0.5),IF(Q$2&lt;= Allures!$F19+Allures!$J19+Allures!$N19+Allures!$R19+Allures!$V19+Allures!$Z19+Allures!$AD19,MROUND(((((SUM($C$1,Repères!P19*10,Allures!$AF19)/$C$1)-(INT(SUM($C$1,Repères!P19*10,Allures!$AF19)/$C$1)))*$C$1)/10),0.5),IF(Q$2&lt;=Allures!$F19+Allures!$J19+Allures!$N19+Allures!$R19+Allures!$V19+Allures!$Z19+Allures!$AD19+Allures!$AH19,MROUND(((((SUM($C$1,Repères!P19*10,Allures!$AJ19)/$C$1)-(INT(SUM($C$1,Repères!P19*10,Allures!$AJ19)/$C$1)))*$C$1)/10),0.5),IF(Q$2&lt;= Allures!$F19+Allures!$J19+Allures!$N19+Allures!$R19+Allures!$V19+Allures!$Z19+Allures!$AD19+Allures!$AH19+Allures!$AL19,MROUND(((((SUM($C$1,Repères!P19*10,Allures!$AN19  )/$C$1)-(INT(SUM($C$1,Repères!P19*10,Allures!$AN19  )/$C$1)))*$C$1)/10),0.5),IF(Q$2&lt;= Allures!$F19+Allures!$J19+Allures!$N19+Allures!$R19+Allures!$V19+Allures!$Z19+Allures!$AD19+Allures!$AH19+Allures!$AL19+Allures!$AP19,MROUND(((((SUM($C$1,Repères!P19*10,Allures!$AR19 )/$C$1)-(INT(SUM($C$1,P19*10,Allures!$AR19 )/$C$1)))*$C$1)/10),0.5), IF(Q$2&lt;= Allures!$F19+Allures!$J19+Allures!$N19+Allures!$R19+Allures!$V19+Allures!$Z19+Allures!$AD19+Allures!$AH19+Allures!$AL19+Allures!$AP19+Allures!$AT19,MROUND(((((SUM($C$1,Repères!P19*10,Allures!$AV19)/$C$1)-(INT(SUM($C$1,P19*10, Allures!$AV19)/$C$1)))*$C$1)/10),0.5), IF( Q$2&lt;= Allures!$F19+Allures!$J19+Allures!$N19+Allures!$R19+Allures!$V19+Allures!$Z19+Allures!$AD19+Allures!$AH19+Allures!$AL19+Allures!$AP19+Allures!$AT19+Allures!$AT19+Allures!$AX19,MROUND(((((SUM($C$1,Repères!P19*10,Allures!$AZ19  )/$C$1)-(INT(SUM($C$1,P19*10,Allures!$AZ19)/$C$1)))*$C$1)/10),0.5),""))))))))))))</f>
        <v/>
      </c>
      <c r="R19" s="30" t="str">
        <f>IF(R$2&lt;=Allures!$F19,MROUND((((((Allures!$H19*R$2)/$C$1)-INT((Allures!$H19*R$2)/$C$1))*$C$1)/10),0.5),IF(R$2&lt;=Allures!$F19+Allures!$J19,MROUND(((((SUM($C$1,Q19*10,Allures!$L19)/$C$1)-(INT(SUM($C$1,Q19*10,Allures!$L19)/$C$1)))*$C$1)/10),0.5),IF(R$2&lt;=Allures!$F19+Allures!$J19+Allures!$N19,MROUND(((((SUM($C$1,Q19*10,Allures!$P19)/$C$1)-(INT(SUM($C$1,Q19*10,Allures!$P19)/$C$1)))*$C$1)/10),0.5),IF(R$2&lt;=Allures!$F19+Allures!$J19+Allures!$N19+Allures!$R19,MROUND(((((SUM($C$1,Q19*10,Allures!$T19)/$C$1)-(INT(SUM($C$1,Q19*10,Allures!$T19)/$C$1)))*$C$1)/10),0.5),IF(R$2&lt;=Allures!$F19+Allures!$J19+Allures!$N19+Allures!$R19+Allures!$V19,MROUND(((((SUM($C$1,Q19*10,Allures!$X19)/$C$1)-(INT(SUM($C$1,Q19*10,Allures!$X19)/$C$1)))*$C$1)/10),0.5),IF(R$2&lt;=Allures!$F19+Allures!$J19+Allures!$N19+Allures!$R19+Allures!$V19+Allures!$Z19,MROUND(((((SUM($C$1,Q19*10,Allures!$AB19)/$C$1)-(INT(SUM($C$1,Q19*10,Allures!$AB19)/$C$1)))*$C$1)/10),0.5),IF(R$2&lt;= Allures!$F19+Allures!$J19+Allures!$N19+Allures!$R19+Allures!$V19+Allures!$Z19+Allures!$AD19,MROUND(((((SUM($C$1,Repères!Q19*10,Allures!$AF19)/$C$1)-(INT(SUM($C$1,Repères!Q19*10,Allures!$AF19)/$C$1)))*$C$1)/10),0.5),IF(R$2&lt;=Allures!$F19+Allures!$J19+Allures!$N19+Allures!$R19+Allures!$V19+Allures!$Z19+Allures!$AD19+Allures!$AH19,MROUND(((((SUM($C$1,Repères!Q19*10,Allures!$AJ19)/$C$1)-(INT(SUM($C$1,Repères!Q19*10,Allures!$AJ19)/$C$1)))*$C$1)/10),0.5),IF(R$2&lt;= Allures!$F19+Allures!$J19+Allures!$N19+Allures!$R19+Allures!$V19+Allures!$Z19+Allures!$AD19+Allures!$AH19+Allures!$AL19,MROUND(((((SUM($C$1,Repères!Q19*10,Allures!$AN19  )/$C$1)-(INT(SUM($C$1,Repères!Q19*10,Allures!$AN19  )/$C$1)))*$C$1)/10),0.5),IF(R$2&lt;= Allures!$F19+Allures!$J19+Allures!$N19+Allures!$R19+Allures!$V19+Allures!$Z19+Allures!$AD19+Allures!$AH19+Allures!$AL19+Allures!$AP19,MROUND(((((SUM($C$1,Repères!Q19*10,Allures!$AR19 )/$C$1)-(INT(SUM($C$1,Q19*10,Allures!$AR19 )/$C$1)))*$C$1)/10),0.5), IF(R$2&lt;= Allures!$F19+Allures!$J19+Allures!$N19+Allures!$R19+Allures!$V19+Allures!$Z19+Allures!$AD19+Allures!$AH19+Allures!$AL19+Allures!$AP19+Allures!$AT19,MROUND(((((SUM($C$1,Repères!Q19*10,Allures!$AV19)/$C$1)-(INT(SUM($C$1,Q19*10, Allures!$AV19)/$C$1)))*$C$1)/10),0.5), IF( R$2&lt;= Allures!$F19+Allures!$J19+Allures!$N19+Allures!$R19+Allures!$V19+Allures!$Z19+Allures!$AD19+Allures!$AH19+Allures!$AL19+Allures!$AP19+Allures!$AT19+Allures!$AT19+Allures!$AX19,MROUND(((((SUM($C$1,Repères!Q19*10,Allures!$AZ19  )/$C$1)-(INT(SUM($C$1,Q19*10,Allures!$AZ19)/$C$1)))*$C$1)/10),0.5),""))))))))))))</f>
        <v/>
      </c>
      <c r="S19" s="30" t="str">
        <f>IF(S$2&lt;=Allures!$F19,MROUND((((((Allures!$H19*S$2)/$C$1)-INT((Allures!$H19*S$2)/$C$1))*$C$1)/10),0.5),IF(S$2&lt;=Allures!$F19+Allures!$J19,MROUND(((((SUM($C$1,R19*10,Allures!$L19)/$C$1)-(INT(SUM($C$1,R19*10,Allures!$L19)/$C$1)))*$C$1)/10),0.5),IF(S$2&lt;=Allures!$F19+Allures!$J19+Allures!$N19,MROUND(((((SUM($C$1,R19*10,Allures!$P19)/$C$1)-(INT(SUM($C$1,R19*10,Allures!$P19)/$C$1)))*$C$1)/10),0.5),IF(S$2&lt;=Allures!$F19+Allures!$J19+Allures!$N19+Allures!$R19,MROUND(((((SUM($C$1,R19*10,Allures!$T19)/$C$1)-(INT(SUM($C$1,R19*10,Allures!$T19)/$C$1)))*$C$1)/10),0.5),IF(S$2&lt;=Allures!$F19+Allures!$J19+Allures!$N19+Allures!$R19+Allures!$V19,MROUND(((((SUM($C$1,R19*10,Allures!$X19)/$C$1)-(INT(SUM($C$1,R19*10,Allures!$X19)/$C$1)))*$C$1)/10),0.5),IF(S$2&lt;=Allures!$F19+Allures!$J19+Allures!$N19+Allures!$R19+Allures!$V19+Allures!$Z19,MROUND(((((SUM($C$1,R19*10,Allures!$AB19)/$C$1)-(INT(SUM($C$1,R19*10,Allures!$AB19)/$C$1)))*$C$1)/10),0.5),IF(S$2&lt;= Allures!$F19+Allures!$J19+Allures!$N19+Allures!$R19+Allures!$V19+Allures!$Z19+Allures!$AD19,MROUND(((((SUM($C$1,Repères!R19*10,Allures!$AF19)/$C$1)-(INT(SUM($C$1,Repères!R19*10,Allures!$AF19)/$C$1)))*$C$1)/10),0.5),IF(S$2&lt;=Allures!$F19+Allures!$J19+Allures!$N19+Allures!$R19+Allures!$V19+Allures!$Z19+Allures!$AD19+Allures!$AH19,MROUND(((((SUM($C$1,Repères!R19*10,Allures!$AJ19)/$C$1)-(INT(SUM($C$1,Repères!R19*10,Allures!$AJ19)/$C$1)))*$C$1)/10),0.5),IF(S$2&lt;= Allures!$F19+Allures!$J19+Allures!$N19+Allures!$R19+Allures!$V19+Allures!$Z19+Allures!$AD19+Allures!$AH19+Allures!$AL19,MROUND(((((SUM($C$1,Repères!R19*10,Allures!$AN19  )/$C$1)-(INT(SUM($C$1,Repères!R19*10,Allures!$AN19  )/$C$1)))*$C$1)/10),0.5),IF(S$2&lt;= Allures!$F19+Allures!$J19+Allures!$N19+Allures!$R19+Allures!$V19+Allures!$Z19+Allures!$AD19+Allures!$AH19+Allures!$AL19+Allures!$AP19,MROUND(((((SUM($C$1,Repères!R19*10,Allures!$AR19 )/$C$1)-(INT(SUM($C$1,R19*10,Allures!$AR19 )/$C$1)))*$C$1)/10),0.5), IF(S$2&lt;= Allures!$F19+Allures!$J19+Allures!$N19+Allures!$R19+Allures!$V19+Allures!$Z19+Allures!$AD19+Allures!$AH19+Allures!$AL19+Allures!$AP19+Allures!$AT19,MROUND(((((SUM($C$1,Repères!R19*10,Allures!$AV19)/$C$1)-(INT(SUM($C$1,R19*10, Allures!$AV19)/$C$1)))*$C$1)/10),0.5), IF( S$2&lt;= Allures!$F19+Allures!$J19+Allures!$N19+Allures!$R19+Allures!$V19+Allures!$Z19+Allures!$AD19+Allures!$AH19+Allures!$AL19+Allures!$AP19+Allures!$AT19+Allures!$AT19+Allures!$AX19,MROUND(((((SUM($C$1,Repères!R19*10,Allures!$AZ19  )/$C$1)-(INT(SUM($C$1,R19*10,Allures!$AZ19)/$C$1)))*$C$1)/10),0.5),""))))))))))))</f>
        <v/>
      </c>
      <c r="T19" s="30" t="str">
        <f>IF(T$2&lt;=Allures!$F19,MROUND((((((Allures!$H19*T$2)/$C$1)-INT((Allures!$H19*T$2)/$C$1))*$C$1)/10),0.5),IF(T$2&lt;=Allures!$F19+Allures!$J19,MROUND(((((SUM($C$1,S19*10,Allures!$L19)/$C$1)-(INT(SUM($C$1,S19*10,Allures!$L19)/$C$1)))*$C$1)/10),0.5),IF(T$2&lt;=Allures!$F19+Allures!$J19+Allures!$N19,MROUND(((((SUM($C$1,S19*10,Allures!$P19)/$C$1)-(INT(SUM($C$1,S19*10,Allures!$P19)/$C$1)))*$C$1)/10),0.5),IF(T$2&lt;=Allures!$F19+Allures!$J19+Allures!$N19+Allures!$R19,MROUND(((((SUM($C$1,S19*10,Allures!$T19)/$C$1)-(INT(SUM($C$1,S19*10,Allures!$T19)/$C$1)))*$C$1)/10),0.5),IF(T$2&lt;=Allures!$F19+Allures!$J19+Allures!$N19+Allures!$R19+Allures!$V19,MROUND(((((SUM($C$1,S19*10,Allures!$X19)/$C$1)-(INT(SUM($C$1,S19*10,Allures!$X19)/$C$1)))*$C$1)/10),0.5),IF(T$2&lt;=Allures!$F19+Allures!$J19+Allures!$N19+Allures!$R19+Allures!$V19+Allures!$Z19,MROUND(((((SUM($C$1,S19*10,Allures!$AB19)/$C$1)-(INT(SUM($C$1,S19*10,Allures!$AB19)/$C$1)))*$C$1)/10),0.5),IF(T$2&lt;= Allures!$F19+Allures!$J19+Allures!$N19+Allures!$R19+Allures!$V19+Allures!$Z19+Allures!$AD19,MROUND(((((SUM($C$1,Repères!S19*10,Allures!$AF19)/$C$1)-(INT(SUM($C$1,Repères!S19*10,Allures!$AF19)/$C$1)))*$C$1)/10),0.5),IF(T$2&lt;=Allures!$F19+Allures!$J19+Allures!$N19+Allures!$R19+Allures!$V19+Allures!$Z19+Allures!$AD19+Allures!$AH19,MROUND(((((SUM($C$1,Repères!S19*10,Allures!$AJ19)/$C$1)-(INT(SUM($C$1,Repères!S19*10,Allures!$AJ19)/$C$1)))*$C$1)/10),0.5),IF(T$2&lt;= Allures!$F19+Allures!$J19+Allures!$N19+Allures!$R19+Allures!$V19+Allures!$Z19+Allures!$AD19+Allures!$AH19+Allures!$AL19,MROUND(((((SUM($C$1,Repères!S19*10,Allures!$AN19  )/$C$1)-(INT(SUM($C$1,Repères!S19*10,Allures!$AN19  )/$C$1)))*$C$1)/10),0.5),IF(T$2&lt;= Allures!$F19+Allures!$J19+Allures!$N19+Allures!$R19+Allures!$V19+Allures!$Z19+Allures!$AD19+Allures!$AH19+Allures!$AL19+Allures!$AP19,MROUND(((((SUM($C$1,Repères!S19*10,Allures!$AR19 )/$C$1)-(INT(SUM($C$1,S19*10,Allures!$AR19 )/$C$1)))*$C$1)/10),0.5), IF(T$2&lt;= Allures!$F19+Allures!$J19+Allures!$N19+Allures!$R19+Allures!$V19+Allures!$Z19+Allures!$AD19+Allures!$AH19+Allures!$AL19+Allures!$AP19+Allures!$AT19,MROUND(((((SUM($C$1,Repères!S19*10,Allures!$AV19)/$C$1)-(INT(SUM($C$1,S19*10, Allures!$AV19)/$C$1)))*$C$1)/10),0.5), IF( T$2&lt;= Allures!$F19+Allures!$J19+Allures!$N19+Allures!$R19+Allures!$V19+Allures!$Z19+Allures!$AD19+Allures!$AH19+Allures!$AL19+Allures!$AP19+Allures!$AT19+Allures!$AT19+Allures!$AX19,MROUND(((((SUM($C$1,Repères!S19*10,Allures!$AZ19  )/$C$1)-(INT(SUM($C$1,S19*10,Allures!$AZ19)/$C$1)))*$C$1)/10),0.5),""))))))))))))</f>
        <v/>
      </c>
      <c r="U19" s="30" t="str">
        <f>IF(U$2&lt;=Allures!$F19,MROUND((((((Allures!$H19*U$2)/$C$1)-INT((Allures!$H19*U$2)/$C$1))*$C$1)/10),0.5),IF(U$2&lt;=Allures!$F19+Allures!$J19,MROUND(((((SUM($C$1,T19*10,Allures!$L19)/$C$1)-(INT(SUM($C$1,T19*10,Allures!$L19)/$C$1)))*$C$1)/10),0.5),IF(U$2&lt;=Allures!$F19+Allures!$J19+Allures!$N19,MROUND(((((SUM($C$1,T19*10,Allures!$P19)/$C$1)-(INT(SUM($C$1,T19*10,Allures!$P19)/$C$1)))*$C$1)/10),0.5),IF(U$2&lt;=Allures!$F19+Allures!$J19+Allures!$N19+Allures!$R19,MROUND(((((SUM($C$1,T19*10,Allures!$T19)/$C$1)-(INT(SUM($C$1,T19*10,Allures!$T19)/$C$1)))*$C$1)/10),0.5),IF(U$2&lt;=Allures!$F19+Allures!$J19+Allures!$N19+Allures!$R19+Allures!$V19,MROUND(((((SUM($C$1,T19*10,Allures!$X19)/$C$1)-(INT(SUM($C$1,T19*10,Allures!$X19)/$C$1)))*$C$1)/10),0.5),IF(U$2&lt;=Allures!$F19+Allures!$J19+Allures!$N19+Allures!$R19+Allures!$V19+Allures!$Z19,MROUND(((((SUM($C$1,T19*10,Allures!$AB19)/$C$1)-(INT(SUM($C$1,T19*10,Allures!$AB19)/$C$1)))*$C$1)/10),0.5),IF(U$2&lt;= Allures!$F19+Allures!$J19+Allures!$N19+Allures!$R19+Allures!$V19+Allures!$Z19+Allures!$AD19,MROUND(((((SUM($C$1,Repères!T19*10,Allures!$AF19)/$C$1)-(INT(SUM($C$1,Repères!T19*10,Allures!$AF19)/$C$1)))*$C$1)/10),0.5),IF(U$2&lt;=Allures!$F19+Allures!$J19+Allures!$N19+Allures!$R19+Allures!$V19+Allures!$Z19+Allures!$AD19+Allures!$AH19,MROUND(((((SUM($C$1,Repères!T19*10,Allures!$AJ19)/$C$1)-(INT(SUM($C$1,Repères!T19*10,Allures!$AJ19)/$C$1)))*$C$1)/10),0.5),IF(U$2&lt;= Allures!$F19+Allures!$J19+Allures!$N19+Allures!$R19+Allures!$V19+Allures!$Z19+Allures!$AD19+Allures!$AH19+Allures!$AL19,MROUND(((((SUM($C$1,Repères!T19*10,Allures!$AN19  )/$C$1)-(INT(SUM($C$1,Repères!T19*10,Allures!$AN19  )/$C$1)))*$C$1)/10),0.5),IF(U$2&lt;= Allures!$F19+Allures!$J19+Allures!$N19+Allures!$R19+Allures!$V19+Allures!$Z19+Allures!$AD19+Allures!$AH19+Allures!$AL19+Allures!$AP19,MROUND(((((SUM($C$1,Repères!T19*10,Allures!$AR19 )/$C$1)-(INT(SUM($C$1,T19*10,Allures!$AR19 )/$C$1)))*$C$1)/10),0.5), IF(U$2&lt;= Allures!$F19+Allures!$J19+Allures!$N19+Allures!$R19+Allures!$V19+Allures!$Z19+Allures!$AD19+Allures!$AH19+Allures!$AL19+Allures!$AP19+Allures!$AT19,MROUND(((((SUM($C$1,Repères!T19*10,Allures!$AV19)/$C$1)-(INT(SUM($C$1,T19*10, Allures!$AV19)/$C$1)))*$C$1)/10),0.5), IF( U$2&lt;= Allures!$F19+Allures!$J19+Allures!$N19+Allures!$R19+Allures!$V19+Allures!$Z19+Allures!$AD19+Allures!$AH19+Allures!$AL19+Allures!$AP19+Allures!$AT19+Allures!$AT19+Allures!$AX19,MROUND(((((SUM($C$1,Repères!T19*10,Allures!$AZ19  )/$C$1)-(INT(SUM($C$1,T19*10,Allures!$AZ19)/$C$1)))*$C$1)/10),0.5),""))))))))))))</f>
        <v/>
      </c>
      <c r="V19" s="30" t="str">
        <f>IF(V$2&lt;=Allures!$F19,MROUND((((((Allures!$H19*V$2)/$C$1)-INT((Allures!$H19*V$2)/$C$1))*$C$1)/10),0.5),IF(V$2&lt;=Allures!$F19+Allures!$J19,MROUND(((((SUM($C$1,U19*10,Allures!$L19)/$C$1)-(INT(SUM($C$1,U19*10,Allures!$L19)/$C$1)))*$C$1)/10),0.5),IF(V$2&lt;=Allures!$F19+Allures!$J19+Allures!$N19,MROUND(((((SUM($C$1,U19*10,Allures!$P19)/$C$1)-(INT(SUM($C$1,U19*10,Allures!$P19)/$C$1)))*$C$1)/10),0.5),IF(V$2&lt;=Allures!$F19+Allures!$J19+Allures!$N19+Allures!$R19,MROUND(((((SUM($C$1,U19*10,Allures!$T19)/$C$1)-(INT(SUM($C$1,U19*10,Allures!$T19)/$C$1)))*$C$1)/10),0.5),IF(V$2&lt;=Allures!$F19+Allures!$J19+Allures!$N19+Allures!$R19+Allures!$V19,MROUND(((((SUM($C$1,U19*10,Allures!$X19)/$C$1)-(INT(SUM($C$1,U19*10,Allures!$X19)/$C$1)))*$C$1)/10),0.5),IF(V$2&lt;=Allures!$F19+Allures!$J19+Allures!$N19+Allures!$R19+Allures!$V19+Allures!$Z19,MROUND(((((SUM($C$1,U19*10,Allures!$AB19)/$C$1)-(INT(SUM($C$1,U19*10,Allures!$AB19)/$C$1)))*$C$1)/10),0.5),IF(V$2&lt;= Allures!$F19+Allures!$J19+Allures!$N19+Allures!$R19+Allures!$V19+Allures!$Z19+Allures!$AD19,MROUND(((((SUM($C$1,Repères!U19*10,Allures!$AF19)/$C$1)-(INT(SUM($C$1,Repères!U19*10,Allures!$AF19)/$C$1)))*$C$1)/10),0.5),IF(V$2&lt;=Allures!$F19+Allures!$J19+Allures!$N19+Allures!$R19+Allures!$V19+Allures!$Z19+Allures!$AD19+Allures!$AH19,MROUND(((((SUM($C$1,Repères!U19*10,Allures!$AJ19)/$C$1)-(INT(SUM($C$1,Repères!U19*10,Allures!$AJ19)/$C$1)))*$C$1)/10),0.5),IF(V$2&lt;= Allures!$F19+Allures!$J19+Allures!$N19+Allures!$R19+Allures!$V19+Allures!$Z19+Allures!$AD19+Allures!$AH19+Allures!$AL19,MROUND(((((SUM($C$1,Repères!U19*10,Allures!$AN19  )/$C$1)-(INT(SUM($C$1,Repères!U19*10,Allures!$AN19  )/$C$1)))*$C$1)/10),0.5),IF(V$2&lt;= Allures!$F19+Allures!$J19+Allures!$N19+Allures!$R19+Allures!$V19+Allures!$Z19+Allures!$AD19+Allures!$AH19+Allures!$AL19+Allures!$AP19,MROUND(((((SUM($C$1,Repères!U19*10,Allures!$AR19 )/$C$1)-(INT(SUM($C$1,U19*10,Allures!$AR19 )/$C$1)))*$C$1)/10),0.5), IF(V$2&lt;= Allures!$F19+Allures!$J19+Allures!$N19+Allures!$R19+Allures!$V19+Allures!$Z19+Allures!$AD19+Allures!$AH19+Allures!$AL19+Allures!$AP19+Allures!$AT19,MROUND(((((SUM($C$1,Repères!U19*10,Allures!$AV19)/$C$1)-(INT(SUM($C$1,U19*10, Allures!$AV19)/$C$1)))*$C$1)/10),0.5), IF( V$2&lt;= Allures!$F19+Allures!$J19+Allures!$N19+Allures!$R19+Allures!$V19+Allures!$Z19+Allures!$AD19+Allures!$AH19+Allures!$AL19+Allures!$AP19+Allures!$AT19+Allures!$AT19+Allures!$AX19,MROUND(((((SUM($C$1,Repères!U19*10,Allures!$AZ19  )/$C$1)-(INT(SUM($C$1,U19*10,Allures!$AZ19)/$C$1)))*$C$1)/10),0.5),""))))))))))))</f>
        <v/>
      </c>
      <c r="W19" s="30" t="str">
        <f>IF(W$2&lt;=Allures!$F19,MROUND((((((Allures!$H19*W$2)/$C$1)-INT((Allures!$H19*W$2)/$C$1))*$C$1)/10),0.5),IF(W$2&lt;=Allures!$F19+Allures!$J19,MROUND(((((SUM($C$1,V19*10,Allures!$L19)/$C$1)-(INT(SUM($C$1,V19*10,Allures!$L19)/$C$1)))*$C$1)/10),0.5),IF(W$2&lt;=Allures!$F19+Allures!$J19+Allures!$N19,MROUND(((((SUM($C$1,V19*10,Allures!$P19)/$C$1)-(INT(SUM($C$1,V19*10,Allures!$P19)/$C$1)))*$C$1)/10),0.5),IF(W$2&lt;=Allures!$F19+Allures!$J19+Allures!$N19+Allures!$R19,MROUND(((((SUM($C$1,V19*10,Allures!$T19)/$C$1)-(INT(SUM($C$1,V19*10,Allures!$T19)/$C$1)))*$C$1)/10),0.5),IF(W$2&lt;=Allures!$F19+Allures!$J19+Allures!$N19+Allures!$R19+Allures!$V19,MROUND(((((SUM($C$1,V19*10,Allures!$X19)/$C$1)-(INT(SUM($C$1,V19*10,Allures!$X19)/$C$1)))*$C$1)/10),0.5),IF(W$2&lt;=Allures!$F19+Allures!$J19+Allures!$N19+Allures!$R19+Allures!$V19+Allures!$Z19,MROUND(((((SUM($C$1,V19*10,Allures!$AB19)/$C$1)-(INT(SUM($C$1,V19*10,Allures!$AB19)/$C$1)))*$C$1)/10),0.5),IF(W$2&lt;= Allures!$F19+Allures!$J19+Allures!$N19+Allures!$R19+Allures!$V19+Allures!$Z19+Allures!$AD19,MROUND(((((SUM($C$1,Repères!V19*10,Allures!$AF19)/$C$1)-(INT(SUM($C$1,Repères!V19*10,Allures!$AF19)/$C$1)))*$C$1)/10),0.5),IF(W$2&lt;=Allures!$F19+Allures!$J19+Allures!$N19+Allures!$R19+Allures!$V19+Allures!$Z19+Allures!$AD19+Allures!$AH19,MROUND(((((SUM($C$1,Repères!V19*10,Allures!$AJ19)/$C$1)-(INT(SUM($C$1,Repères!V19*10,Allures!$AJ19)/$C$1)))*$C$1)/10),0.5),IF(W$2&lt;= Allures!$F19+Allures!$J19+Allures!$N19+Allures!$R19+Allures!$V19+Allures!$Z19+Allures!$AD19+Allures!$AH19+Allures!$AL19,MROUND(((((SUM($C$1,Repères!V19*10,Allures!$AN19  )/$C$1)-(INT(SUM($C$1,Repères!V19*10,Allures!$AN19  )/$C$1)))*$C$1)/10),0.5),IF(W$2&lt;= Allures!$F19+Allures!$J19+Allures!$N19+Allures!$R19+Allures!$V19+Allures!$Z19+Allures!$AD19+Allures!$AH19+Allures!$AL19+Allures!$AP19,MROUND(((((SUM($C$1,Repères!V19*10,Allures!$AR19 )/$C$1)-(INT(SUM($C$1,V19*10,Allures!$AR19 )/$C$1)))*$C$1)/10),0.5), IF(W$2&lt;= Allures!$F19+Allures!$J19+Allures!$N19+Allures!$R19+Allures!$V19+Allures!$Z19+Allures!$AD19+Allures!$AH19+Allures!$AL19+Allures!$AP19+Allures!$AT19,MROUND(((((SUM($C$1,Repères!V19*10,Allures!$AV19)/$C$1)-(INT(SUM($C$1,V19*10, Allures!$AV19)/$C$1)))*$C$1)/10),0.5), IF( W$2&lt;= Allures!$F19+Allures!$J19+Allures!$N19+Allures!$R19+Allures!$V19+Allures!$Z19+Allures!$AD19+Allures!$AH19+Allures!$AL19+Allures!$AP19+Allures!$AT19+Allures!$AT19+Allures!$AX19,MROUND(((((SUM($C$1,Repères!V19*10,Allures!$AZ19  )/$C$1)-(INT(SUM($C$1,V19*10,Allures!$AZ19)/$C$1)))*$C$1)/10),0.5),""))))))))))))</f>
        <v/>
      </c>
      <c r="X19" s="30" t="str">
        <f>IF(X$2&lt;=Allures!$F19,MROUND((((((Allures!$H19*X$2)/$C$1)-INT((Allures!$H19*X$2)/$C$1))*$C$1)/10),0.5),IF(X$2&lt;=Allures!$F19+Allures!$J19,MROUND(((((SUM($C$1,W19*10,Allures!$L19)/$C$1)-(INT(SUM($C$1,W19*10,Allures!$L19)/$C$1)))*$C$1)/10),0.5),IF(X$2&lt;=Allures!$F19+Allures!$J19+Allures!$N19,MROUND(((((SUM($C$1,W19*10,Allures!$P19)/$C$1)-(INT(SUM($C$1,W19*10,Allures!$P19)/$C$1)))*$C$1)/10),0.5),IF(X$2&lt;=Allures!$F19+Allures!$J19+Allures!$N19+Allures!$R19,MROUND(((((SUM($C$1,W19*10,Allures!$T19)/$C$1)-(INT(SUM($C$1,W19*10,Allures!$T19)/$C$1)))*$C$1)/10),0.5),IF(X$2&lt;=Allures!$F19+Allures!$J19+Allures!$N19+Allures!$R19+Allures!$V19,MROUND(((((SUM($C$1,W19*10,Allures!$X19)/$C$1)-(INT(SUM($C$1,W19*10,Allures!$X19)/$C$1)))*$C$1)/10),0.5),IF(X$2&lt;=Allures!$F19+Allures!$J19+Allures!$N19+Allures!$R19+Allures!$V19+Allures!$Z19,MROUND(((((SUM($C$1,W19*10,Allures!$AB19)/$C$1)-(INT(SUM($C$1,W19*10,Allures!$AB19)/$C$1)))*$C$1)/10),0.5),IF(X$2&lt;= Allures!$F19+Allures!$J19+Allures!$N19+Allures!$R19+Allures!$V19+Allures!$Z19+Allures!$AD19,MROUND(((((SUM($C$1,Repères!W19*10,Allures!$AF19)/$C$1)-(INT(SUM($C$1,Repères!W19*10,Allures!$AF19)/$C$1)))*$C$1)/10),0.5),IF(X$2&lt;=Allures!$F19+Allures!$J19+Allures!$N19+Allures!$R19+Allures!$V19+Allures!$Z19+Allures!$AD19+Allures!$AH19,MROUND(((((SUM($C$1,Repères!W19*10,Allures!$AJ19)/$C$1)-(INT(SUM($C$1,Repères!W19*10,Allures!$AJ19)/$C$1)))*$C$1)/10),0.5),IF(X$2&lt;= Allures!$F19+Allures!$J19+Allures!$N19+Allures!$R19+Allures!$V19+Allures!$Z19+Allures!$AD19+Allures!$AH19+Allures!$AL19,MROUND(((((SUM($C$1,Repères!W19*10,Allures!$AN19  )/$C$1)-(INT(SUM($C$1,Repères!W19*10,Allures!$AN19  )/$C$1)))*$C$1)/10),0.5),IF(X$2&lt;= Allures!$F19+Allures!$J19+Allures!$N19+Allures!$R19+Allures!$V19+Allures!$Z19+Allures!$AD19+Allures!$AH19+Allures!$AL19+Allures!$AP19,MROUND(((((SUM($C$1,Repères!W19*10,Allures!$AR19 )/$C$1)-(INT(SUM($C$1,W19*10,Allures!$AR19 )/$C$1)))*$C$1)/10),0.5), IF(X$2&lt;= Allures!$F19+Allures!$J19+Allures!$N19+Allures!$R19+Allures!$V19+Allures!$Z19+Allures!$AD19+Allures!$AH19+Allures!$AL19+Allures!$AP19+Allures!$AT19,MROUND(((((SUM($C$1,Repères!W19*10,Allures!$AV19)/$C$1)-(INT(SUM($C$1,W19*10, Allures!$AV19)/$C$1)))*$C$1)/10),0.5), IF( X$2&lt;= Allures!$F19+Allures!$J19+Allures!$N19+Allures!$R19+Allures!$V19+Allures!$Z19+Allures!$AD19+Allures!$AH19+Allures!$AL19+Allures!$AP19+Allures!$AT19+Allures!$AT19+Allures!$AX19,MROUND(((((SUM($C$1,Repères!W19*10,Allures!$AZ19  )/$C$1)-(INT(SUM($C$1,W19*10,Allures!$AZ19)/$C$1)))*$C$1)/10),0.5),""))))))))))))</f>
        <v/>
      </c>
      <c r="Y19" s="30" t="str">
        <f>IF(Y$2&lt;=Allures!$F19,MROUND((((((Allures!$H19*Y$2)/$C$1)-INT((Allures!$H19*Y$2)/$C$1))*$C$1)/10),0.5),IF(Y$2&lt;=Allures!$F19+Allures!$J19,MROUND(((((SUM($C$1,X19*10,Allures!$L19)/$C$1)-(INT(SUM($C$1,X19*10,Allures!$L19)/$C$1)))*$C$1)/10),0.5),IF(Y$2&lt;=Allures!$F19+Allures!$J19+Allures!$N19,MROUND(((((SUM($C$1,X19*10,Allures!$P19)/$C$1)-(INT(SUM($C$1,X19*10,Allures!$P19)/$C$1)))*$C$1)/10),0.5),IF(Y$2&lt;=Allures!$F19+Allures!$J19+Allures!$N19+Allures!$R19,MROUND(((((SUM($C$1,X19*10,Allures!$T19)/$C$1)-(INT(SUM($C$1,X19*10,Allures!$T19)/$C$1)))*$C$1)/10),0.5),IF(Y$2&lt;=Allures!$F19+Allures!$J19+Allures!$N19+Allures!$R19+Allures!$V19,MROUND(((((SUM($C$1,X19*10,Allures!$X19)/$C$1)-(INT(SUM($C$1,X19*10,Allures!$X19)/$C$1)))*$C$1)/10),0.5),IF(Y$2&lt;=Allures!$F19+Allures!$J19+Allures!$N19+Allures!$R19+Allures!$V19+Allures!$Z19,MROUND(((((SUM($C$1,X19*10,Allures!$AB19)/$C$1)-(INT(SUM($C$1,X19*10,Allures!$AB19)/$C$1)))*$C$1)/10),0.5),IF(Y$2&lt;= Allures!$F19+Allures!$J19+Allures!$N19+Allures!$R19+Allures!$V19+Allures!$Z19+Allures!$AD19,MROUND(((((SUM($C$1,Repères!X19*10,Allures!$AF19)/$C$1)-(INT(SUM($C$1,Repères!X19*10,Allures!$AF19)/$C$1)))*$C$1)/10),0.5),IF(Y$2&lt;=Allures!$F19+Allures!$J19+Allures!$N19+Allures!$R19+Allures!$V19+Allures!$Z19+Allures!$AD19+Allures!$AH19,MROUND(((((SUM($C$1,Repères!X19*10,Allures!$AJ19)/$C$1)-(INT(SUM($C$1,Repères!X19*10,Allures!$AJ19)/$C$1)))*$C$1)/10),0.5),IF(Y$2&lt;= Allures!$F19+Allures!$J19+Allures!$N19+Allures!$R19+Allures!$V19+Allures!$Z19+Allures!$AD19+Allures!$AH19+Allures!$AL19,MROUND(((((SUM($C$1,Repères!X19*10,Allures!$AN19  )/$C$1)-(INT(SUM($C$1,Repères!X19*10,Allures!$AN19  )/$C$1)))*$C$1)/10),0.5),IF(Y$2&lt;= Allures!$F19+Allures!$J19+Allures!$N19+Allures!$R19+Allures!$V19+Allures!$Z19+Allures!$AD19+Allures!$AH19+Allures!$AL19+Allures!$AP19,MROUND(((((SUM($C$1,Repères!X19*10,Allures!$AR19 )/$C$1)-(INT(SUM($C$1,X19*10,Allures!$AR19 )/$C$1)))*$C$1)/10),0.5), IF(Y$2&lt;= Allures!$F19+Allures!$J19+Allures!$N19+Allures!$R19+Allures!$V19+Allures!$Z19+Allures!$AD19+Allures!$AH19+Allures!$AL19+Allures!$AP19+Allures!$AT19,MROUND(((((SUM($C$1,Repères!X19*10,Allures!$AV19)/$C$1)-(INT(SUM($C$1,X19*10, Allures!$AV19)/$C$1)))*$C$1)/10),0.5), IF( Y$2&lt;= Allures!$F19+Allures!$J19+Allures!$N19+Allures!$R19+Allures!$V19+Allures!$Z19+Allures!$AD19+Allures!$AH19+Allures!$AL19+Allures!$AP19+Allures!$AT19+Allures!$AT19+Allures!$AX19,MROUND(((((SUM($C$1,Repères!X19*10,Allures!$AZ19  )/$C$1)-(INT(SUM($C$1,X19*10,Allures!$AZ19)/$C$1)))*$C$1)/10),0.5),""))))))))))))</f>
        <v/>
      </c>
      <c r="Z19" s="30" t="str">
        <f>IF(Z$2&lt;=Allures!$F19,MROUND((((((Allures!$H19*Z$2)/$C$1)-INT((Allures!$H19*Z$2)/$C$1))*$C$1)/10),0.5),IF(Z$2&lt;=Allures!$F19+Allures!$J19,MROUND(((((SUM($C$1,Y19*10,Allures!$L19)/$C$1)-(INT(SUM($C$1,Y19*10,Allures!$L19)/$C$1)))*$C$1)/10),0.5),IF(Z$2&lt;=Allures!$F19+Allures!$J19+Allures!$N19,MROUND(((((SUM($C$1,Y19*10,Allures!$P19)/$C$1)-(INT(SUM($C$1,Y19*10,Allures!$P19)/$C$1)))*$C$1)/10),0.5),IF(Z$2&lt;=Allures!$F19+Allures!$J19+Allures!$N19+Allures!$R19,MROUND(((((SUM($C$1,Y19*10,Allures!$T19)/$C$1)-(INT(SUM($C$1,Y19*10,Allures!$T19)/$C$1)))*$C$1)/10),0.5),IF(Z$2&lt;=Allures!$F19+Allures!$J19+Allures!$N19+Allures!$R19+Allures!$V19,MROUND(((((SUM($C$1,Y19*10,Allures!$X19)/$C$1)-(INT(SUM($C$1,Y19*10,Allures!$X19)/$C$1)))*$C$1)/10),0.5),IF(Z$2&lt;=Allures!$F19+Allures!$J19+Allures!$N19+Allures!$R19+Allures!$V19+Allures!$Z19,MROUND(((((SUM($C$1,Y19*10,Allures!$AB19)/$C$1)-(INT(SUM($C$1,Y19*10,Allures!$AB19)/$C$1)))*$C$1)/10),0.5),IF(Z$2&lt;= Allures!$F19+Allures!$J19+Allures!$N19+Allures!$R19+Allures!$V19+Allures!$Z19+Allures!$AD19,MROUND(((((SUM($C$1,Repères!Y19*10,Allures!$AF19)/$C$1)-(INT(SUM($C$1,Repères!Y19*10,Allures!$AF19)/$C$1)))*$C$1)/10),0.5),IF(Z$2&lt;=Allures!$F19+Allures!$J19+Allures!$N19+Allures!$R19+Allures!$V19+Allures!$Z19+Allures!$AD19+Allures!$AH19,MROUND(((((SUM($C$1,Repères!Y19*10,Allures!$AJ19)/$C$1)-(INT(SUM($C$1,Repères!Y19*10,Allures!$AJ19)/$C$1)))*$C$1)/10),0.5),IF(Z$2&lt;= Allures!$F19+Allures!$J19+Allures!$N19+Allures!$R19+Allures!$V19+Allures!$Z19+Allures!$AD19+Allures!$AH19+Allures!$AL19,MROUND(((((SUM($C$1,Repères!Y19*10,Allures!$AN19  )/$C$1)-(INT(SUM($C$1,Repères!Y19*10,Allures!$AN19  )/$C$1)))*$C$1)/10),0.5),IF(Z$2&lt;= Allures!$F19+Allures!$J19+Allures!$N19+Allures!$R19+Allures!$V19+Allures!$Z19+Allures!$AD19+Allures!$AH19+Allures!$AL19+Allures!$AP19,MROUND(((((SUM($C$1,Repères!Y19*10,Allures!$AR19 )/$C$1)-(INT(SUM($C$1,Y19*10,Allures!$AR19 )/$C$1)))*$C$1)/10),0.5), IF(Z$2&lt;= Allures!$F19+Allures!$J19+Allures!$N19+Allures!$R19+Allures!$V19+Allures!$Z19+Allures!$AD19+Allures!$AH19+Allures!$AL19+Allures!$AP19+Allures!$AT19,MROUND(((((SUM($C$1,Repères!Y19*10,Allures!$AV19)/$C$1)-(INT(SUM($C$1,Y19*10, Allures!$AV19)/$C$1)))*$C$1)/10),0.5), IF( Z$2&lt;= Allures!$F19+Allures!$J19+Allures!$N19+Allures!$R19+Allures!$V19+Allures!$Z19+Allures!$AD19+Allures!$AH19+Allures!$AL19+Allures!$AP19+Allures!$AT19+Allures!$AT19+Allures!$AX19,MROUND(((((SUM($C$1,Repères!Y19*10,Allures!$AZ19  )/$C$1)-(INT(SUM($C$1,Y19*10,Allures!$AZ19)/$C$1)))*$C$1)/10),0.5),""))))))))))))</f>
        <v/>
      </c>
      <c r="AA19" s="30" t="str">
        <f>IF(AA$2&lt;=Allures!$F19,MROUND((((((Allures!$H19*AA$2)/$C$1)-INT((Allures!$H19*AA$2)/$C$1))*$C$1)/10),0.5),IF(AA$2&lt;=Allures!$F19+Allures!$J19,MROUND(((((SUM($C$1,Z19*10,Allures!$L19)/$C$1)-(INT(SUM($C$1,Z19*10,Allures!$L19)/$C$1)))*$C$1)/10),0.5),IF(AA$2&lt;=Allures!$F19+Allures!$J19+Allures!$N19,MROUND(((((SUM($C$1,Z19*10,Allures!$P19)/$C$1)-(INT(SUM($C$1,Z19*10,Allures!$P19)/$C$1)))*$C$1)/10),0.5),IF(AA$2&lt;=Allures!$F19+Allures!$J19+Allures!$N19+Allures!$R19,MROUND(((((SUM($C$1,Z19*10,Allures!$T19)/$C$1)-(INT(SUM($C$1,Z19*10,Allures!$T19)/$C$1)))*$C$1)/10),0.5),IF(AA$2&lt;=Allures!$F19+Allures!$J19+Allures!$N19+Allures!$R19+Allures!$V19,MROUND(((((SUM($C$1,Z19*10,Allures!$X19)/$C$1)-(INT(SUM($C$1,Z19*10,Allures!$X19)/$C$1)))*$C$1)/10),0.5),IF(AA$2&lt;=Allures!$F19+Allures!$J19+Allures!$N19+Allures!$R19+Allures!$V19+Allures!$Z19,MROUND(((((SUM($C$1,Z19*10,Allures!$AB19)/$C$1)-(INT(SUM($C$1,Z19*10,Allures!$AB19)/$C$1)))*$C$1)/10),0.5),IF(AA$2&lt;= Allures!$F19+Allures!$J19+Allures!$N19+Allures!$R19+Allures!$V19+Allures!$Z19+Allures!$AD19,MROUND(((((SUM($C$1,Repères!Z19*10,Allures!$AF19)/$C$1)-(INT(SUM($C$1,Repères!Z19*10,Allures!$AF19)/$C$1)))*$C$1)/10),0.5),IF(AA$2&lt;=Allures!$F19+Allures!$J19+Allures!$N19+Allures!$R19+Allures!$V19+Allures!$Z19+Allures!$AD19+Allures!$AH19,MROUND(((((SUM($C$1,Repères!Z19*10,Allures!$AJ19)/$C$1)-(INT(SUM($C$1,Repères!Z19*10,Allures!$AJ19)/$C$1)))*$C$1)/10),0.5),IF(AA$2&lt;= Allures!$F19+Allures!$J19+Allures!$N19+Allures!$R19+Allures!$V19+Allures!$Z19+Allures!$AD19+Allures!$AH19+Allures!$AL19,MROUND(((((SUM($C$1,Repères!Z19*10,Allures!$AN19  )/$C$1)-(INT(SUM($C$1,Repères!Z19*10,Allures!$AN19  )/$C$1)))*$C$1)/10),0.5),IF(AA$2&lt;= Allures!$F19+Allures!$J19+Allures!$N19+Allures!$R19+Allures!$V19+Allures!$Z19+Allures!$AD19+Allures!$AH19+Allures!$AL19+Allures!$AP19,MROUND(((((SUM($C$1,Repères!Z19*10,Allures!$AR19 )/$C$1)-(INT(SUM($C$1,Z19*10,Allures!$AR19 )/$C$1)))*$C$1)/10),0.5), IF(AA$2&lt;= Allures!$F19+Allures!$J19+Allures!$N19+Allures!$R19+Allures!$V19+Allures!$Z19+Allures!$AD19+Allures!$AH19+Allures!$AL19+Allures!$AP19+Allures!$AT19,MROUND(((((SUM($C$1,Repères!Z19*10,Allures!$AV19)/$C$1)-(INT(SUM($C$1,Z19*10, Allures!$AV19)/$C$1)))*$C$1)/10),0.5), IF( AA$2&lt;= Allures!$F19+Allures!$J19+Allures!$N19+Allures!$R19+Allures!$V19+Allures!$Z19+Allures!$AD19+Allures!$AH19+Allures!$AL19+Allures!$AP19+Allures!$AT19+Allures!$AT19+Allures!$AX19,MROUND(((((SUM($C$1,Repères!Z19*10,Allures!$AZ19  )/$C$1)-(INT(SUM($C$1,Z19*10,Allures!$AZ19)/$C$1)))*$C$1)/10),0.5),""))))))))))))</f>
        <v/>
      </c>
      <c r="AB19" s="30" t="str">
        <f>IF(AB$2&lt;=Allures!$F19,MROUND((((((Allures!$H19*AB$2)/$C$1)-INT((Allures!$H19*AB$2)/$C$1))*$C$1)/10),0.5),IF(AB$2&lt;=Allures!$F19+Allures!$J19,MROUND(((((SUM($C$1,AA19*10,Allures!$L19)/$C$1)-(INT(SUM($C$1,AA19*10,Allures!$L19)/$C$1)))*$C$1)/10),0.5),IF(AB$2&lt;=Allures!$F19+Allures!$J19+Allures!$N19,MROUND(((((SUM($C$1,AA19*10,Allures!$P19)/$C$1)-(INT(SUM($C$1,AA19*10,Allures!$P19)/$C$1)))*$C$1)/10),0.5),IF(AB$2&lt;=Allures!$F19+Allures!$J19+Allures!$N19+Allures!$R19,MROUND(((((SUM($C$1,AA19*10,Allures!$T19)/$C$1)-(INT(SUM($C$1,AA19*10,Allures!$T19)/$C$1)))*$C$1)/10),0.5),IF(AB$2&lt;=Allures!$F19+Allures!$J19+Allures!$N19+Allures!$R19+Allures!$V19,MROUND(((((SUM($C$1,AA19*10,Allures!$X19)/$C$1)-(INT(SUM($C$1,AA19*10,Allures!$X19)/$C$1)))*$C$1)/10),0.5),IF(AB$2&lt;=Allures!$F19+Allures!$J19+Allures!$N19+Allures!$R19+Allures!$V19+Allures!$Z19,MROUND(((((SUM($C$1,AA19*10,Allures!$AB19)/$C$1)-(INT(SUM($C$1,AA19*10,Allures!$AB19)/$C$1)))*$C$1)/10),0.5),IF(AB$2&lt;= Allures!$F19+Allures!$J19+Allures!$N19+Allures!$R19+Allures!$V19+Allures!$Z19+Allures!$AD19,MROUND(((((SUM($C$1,Repères!AA19*10,Allures!$AF19)/$C$1)-(INT(SUM($C$1,Repères!AA19*10,Allures!$AF19)/$C$1)))*$C$1)/10),0.5),IF(AB$2&lt;=Allures!$F19+Allures!$J19+Allures!$N19+Allures!$R19+Allures!$V19+Allures!$Z19+Allures!$AD19+Allures!$AH19,MROUND(((((SUM($C$1,Repères!AA19*10,Allures!$AJ19)/$C$1)-(INT(SUM($C$1,Repères!AA19*10,Allures!$AJ19)/$C$1)))*$C$1)/10),0.5),IF(AB$2&lt;= Allures!$F19+Allures!$J19+Allures!$N19+Allures!$R19+Allures!$V19+Allures!$Z19+Allures!$AD19+Allures!$AH19+Allures!$AL19,MROUND(((((SUM($C$1,Repères!AA19*10,Allures!$AN19  )/$C$1)-(INT(SUM($C$1,Repères!AA19*10,Allures!$AN19  )/$C$1)))*$C$1)/10),0.5),IF(AB$2&lt;= Allures!$F19+Allures!$J19+Allures!$N19+Allures!$R19+Allures!$V19+Allures!$Z19+Allures!$AD19+Allures!$AH19+Allures!$AL19+Allures!$AP19,MROUND(((((SUM($C$1,Repères!AA19*10,Allures!$AR19 )/$C$1)-(INT(SUM($C$1,AA19*10,Allures!$AR19 )/$C$1)))*$C$1)/10),0.5), IF(AB$2&lt;= Allures!$F19+Allures!$J19+Allures!$N19+Allures!$R19+Allures!$V19+Allures!$Z19+Allures!$AD19+Allures!$AH19+Allures!$AL19+Allures!$AP19+Allures!$AT19,MROUND(((((SUM($C$1,Repères!AA19*10,Allures!$AV19)/$C$1)-(INT(SUM($C$1,AA19*10, Allures!$AV19)/$C$1)))*$C$1)/10),0.5), IF( AB$2&lt;= Allures!$F19+Allures!$J19+Allures!$N19+Allures!$R19+Allures!$V19+Allures!$Z19+Allures!$AD19+Allures!$AH19+Allures!$AL19+Allures!$AP19+Allures!$AT19+Allures!$AT19+Allures!$AX19,MROUND(((((SUM($C$1,Repères!AA19*10,Allures!$AZ19  )/$C$1)-(INT(SUM($C$1,AA19*10,Allures!$AZ19)/$C$1)))*$C$1)/10),0.5),""))))))))))))</f>
        <v/>
      </c>
      <c r="AC19" s="30" t="str">
        <f>IF(AC$2&lt;=Allures!$F19,MROUND((((((Allures!$H19*AC$2)/$C$1)-INT((Allures!$H19*AC$2)/$C$1))*$C$1)/10),0.5),IF(AC$2&lt;=Allures!$F19+Allures!$J19,MROUND(((((SUM($C$1,AB19*10,Allures!$L19)/$C$1)-(INT(SUM($C$1,AB19*10,Allures!$L19)/$C$1)))*$C$1)/10),0.5),IF(AC$2&lt;=Allures!$F19+Allures!$J19+Allures!$N19,MROUND(((((SUM($C$1,AB19*10,Allures!$P19)/$C$1)-(INT(SUM($C$1,AB19*10,Allures!$P19)/$C$1)))*$C$1)/10),0.5),IF(AC$2&lt;=Allures!$F19+Allures!$J19+Allures!$N19+Allures!$R19,MROUND(((((SUM($C$1,AB19*10,Allures!$T19)/$C$1)-(INT(SUM($C$1,AB19*10,Allures!$T19)/$C$1)))*$C$1)/10),0.5),IF(AC$2&lt;=Allures!$F19+Allures!$J19+Allures!$N19+Allures!$R19+Allures!$V19,MROUND(((((SUM($C$1,AB19*10,Allures!$X19)/$C$1)-(INT(SUM($C$1,AB19*10,Allures!$X19)/$C$1)))*$C$1)/10),0.5),IF(AC$2&lt;=Allures!$F19+Allures!$J19+Allures!$N19+Allures!$R19+Allures!$V19+Allures!$Z19,MROUND(((((SUM($C$1,AB19*10,Allures!$AB19)/$C$1)-(INT(SUM($C$1,AB19*10,Allures!$AB19)/$C$1)))*$C$1)/10),0.5),IF(AC$2&lt;= Allures!$F19+Allures!$J19+Allures!$N19+Allures!$R19+Allures!$V19+Allures!$Z19+Allures!$AD19,MROUND(((((SUM($C$1,Repères!AB19*10,Allures!$AF19)/$C$1)-(INT(SUM($C$1,Repères!AB19*10,Allures!$AF19)/$C$1)))*$C$1)/10),0.5),IF(AC$2&lt;=Allures!$F19+Allures!$J19+Allures!$N19+Allures!$R19+Allures!$V19+Allures!$Z19+Allures!$AD19+Allures!$AH19,MROUND(((((SUM($C$1,Repères!AB19*10,Allures!$AJ19)/$C$1)-(INT(SUM($C$1,Repères!AB19*10,Allures!$AJ19)/$C$1)))*$C$1)/10),0.5),IF(AC$2&lt;= Allures!$F19+Allures!$J19+Allures!$N19+Allures!$R19+Allures!$V19+Allures!$Z19+Allures!$AD19+Allures!$AH19+Allures!$AL19,MROUND(((((SUM($C$1,Repères!AB19*10,Allures!$AN19  )/$C$1)-(INT(SUM($C$1,Repères!AB19*10,Allures!$AN19  )/$C$1)))*$C$1)/10),0.5),IF(AC$2&lt;= Allures!$F19+Allures!$J19+Allures!$N19+Allures!$R19+Allures!$V19+Allures!$Z19+Allures!$AD19+Allures!$AH19+Allures!$AL19+Allures!$AP19,MROUND(((((SUM($C$1,Repères!AB19*10,Allures!$AR19 )/$C$1)-(INT(SUM($C$1,AB19*10,Allures!$AR19 )/$C$1)))*$C$1)/10),0.5), IF(AC$2&lt;= Allures!$F19+Allures!$J19+Allures!$N19+Allures!$R19+Allures!$V19+Allures!$Z19+Allures!$AD19+Allures!$AH19+Allures!$AL19+Allures!$AP19+Allures!$AT19,MROUND(((((SUM($C$1,Repères!AB19*10,Allures!$AV19)/$C$1)-(INT(SUM($C$1,AB19*10, Allures!$AV19)/$C$1)))*$C$1)/10),0.5), IF( AC$2&lt;= Allures!$F19+Allures!$J19+Allures!$N19+Allures!$R19+Allures!$V19+Allures!$Z19+Allures!$AD19+Allures!$AH19+Allures!$AL19+Allures!$AP19+Allures!$AT19+Allures!$AT19+Allures!$AX19,MROUND(((((SUM($C$1,Repères!AB19*10,Allures!$AZ19  )/$C$1)-(INT(SUM($C$1,AB19*10,Allures!$AZ19)/$C$1)))*$C$1)/10),0.5),""))))))))))))</f>
        <v/>
      </c>
      <c r="AD19" s="30" t="str">
        <f>IF(AD$2&lt;=Allures!$F19,MROUND((((((Allures!$H19*AD$2)/$C$1)-INT((Allures!$H19*AD$2)/$C$1))*$C$1)/10),0.5),IF(AD$2&lt;=Allures!$F19+Allures!$J19,MROUND(((((SUM($C$1,AC19*10,Allures!$L19)/$C$1)-(INT(SUM($C$1,AC19*10,Allures!$L19)/$C$1)))*$C$1)/10),0.5),IF(AD$2&lt;=Allures!$F19+Allures!$J19+Allures!$N19,MROUND(((((SUM($C$1,AC19*10,Allures!$P19)/$C$1)-(INT(SUM($C$1,AC19*10,Allures!$P19)/$C$1)))*$C$1)/10),0.5),IF(AD$2&lt;=Allures!$F19+Allures!$J19+Allures!$N19+Allures!$R19,MROUND(((((SUM($C$1,AC19*10,Allures!$T19)/$C$1)-(INT(SUM($C$1,AC19*10,Allures!$T19)/$C$1)))*$C$1)/10),0.5),IF(AD$2&lt;=Allures!$F19+Allures!$J19+Allures!$N19+Allures!$R19+Allures!$V19,MROUND(((((SUM($C$1,AC19*10,Allures!$X19)/$C$1)-(INT(SUM($C$1,AC19*10,Allures!$X19)/$C$1)))*$C$1)/10),0.5),IF(AD$2&lt;=Allures!$F19+Allures!$J19+Allures!$N19+Allures!$R19+Allures!$V19+Allures!$Z19,MROUND(((((SUM($C$1,AC19*10,Allures!$AB19)/$C$1)-(INT(SUM($C$1,AC19*10,Allures!$AB19)/$C$1)))*$C$1)/10),0.5),IF(AD$2&lt;= Allures!$F19+Allures!$J19+Allures!$N19+Allures!$R19+Allures!$V19+Allures!$Z19+Allures!$AD19,MROUND(((((SUM($C$1,Repères!AC19*10,Allures!$AF19)/$C$1)-(INT(SUM($C$1,Repères!AC19*10,Allures!$AF19)/$C$1)))*$C$1)/10),0.5),IF(AD$2&lt;=Allures!$F19+Allures!$J19+Allures!$N19+Allures!$R19+Allures!$V19+Allures!$Z19+Allures!$AD19+Allures!$AH19,MROUND(((((SUM($C$1,Repères!AC19*10,Allures!$AJ19)/$C$1)-(INT(SUM($C$1,Repères!AC19*10,Allures!$AJ19)/$C$1)))*$C$1)/10),0.5),IF(AD$2&lt;= Allures!$F19+Allures!$J19+Allures!$N19+Allures!$R19+Allures!$V19+Allures!$Z19+Allures!$AD19+Allures!$AH19+Allures!$AL19,MROUND(((((SUM($C$1,Repères!AC19*10,Allures!$AN19  )/$C$1)-(INT(SUM($C$1,Repères!AC19*10,Allures!$AN19  )/$C$1)))*$C$1)/10),0.5),IF(AD$2&lt;= Allures!$F19+Allures!$J19+Allures!$N19+Allures!$R19+Allures!$V19+Allures!$Z19+Allures!$AD19+Allures!$AH19+Allures!$AL19+Allures!$AP19,MROUND(((((SUM($C$1,Repères!AC19*10,Allures!$AR19 )/$C$1)-(INT(SUM($C$1,AC19*10,Allures!$AR19 )/$C$1)))*$C$1)/10),0.5), IF(AD$2&lt;= Allures!$F19+Allures!$J19+Allures!$N19+Allures!$R19+Allures!$V19+Allures!$Z19+Allures!$AD19+Allures!$AH19+Allures!$AL19+Allures!$AP19+Allures!$AT19,MROUND(((((SUM($C$1,Repères!AC19*10,Allures!$AV19)/$C$1)-(INT(SUM($C$1,AC19*10, Allures!$AV19)/$C$1)))*$C$1)/10),0.5), IF( AD$2&lt;= Allures!$F19+Allures!$J19+Allures!$N19+Allures!$R19+Allures!$V19+Allures!$Z19+Allures!$AD19+Allures!$AH19+Allures!$AL19+Allures!$AP19+Allures!$AT19+Allures!$AT19+Allures!$AX19,MROUND(((((SUM($C$1,Repères!AC19*10,Allures!$AZ19  )/$C$1)-(INT(SUM($C$1,AC19*10,Allures!$AZ19)/$C$1)))*$C$1)/10),0.5),""))))))))))))</f>
        <v/>
      </c>
      <c r="AE19" s="30" t="str">
        <f>IF(AE$2&lt;=Allures!$F19,MROUND((((((Allures!$H19*AE$2)/$C$1)-INT((Allures!$H19*AE$2)/$C$1))*$C$1)/10),0.5),IF(AE$2&lt;=Allures!$F19+Allures!$J19,MROUND(((((SUM($C$1,AD19*10,Allures!$L19)/$C$1)-(INT(SUM($C$1,AD19*10,Allures!$L19)/$C$1)))*$C$1)/10),0.5),IF(AE$2&lt;=Allures!$F19+Allures!$J19+Allures!$N19,MROUND(((((SUM($C$1,AD19*10,Allures!$P19)/$C$1)-(INT(SUM($C$1,AD19*10,Allures!$P19)/$C$1)))*$C$1)/10),0.5),IF(AE$2&lt;=Allures!$F19+Allures!$J19+Allures!$N19+Allures!$R19,MROUND(((((SUM($C$1,AD19*10,Allures!$T19)/$C$1)-(INT(SUM($C$1,AD19*10,Allures!$T19)/$C$1)))*$C$1)/10),0.5),IF(AE$2&lt;=Allures!$F19+Allures!$J19+Allures!$N19+Allures!$R19+Allures!$V19,MROUND(((((SUM($C$1,AD19*10,Allures!$X19)/$C$1)-(INT(SUM($C$1,AD19*10,Allures!$X19)/$C$1)))*$C$1)/10),0.5),IF(AE$2&lt;=Allures!$F19+Allures!$J19+Allures!$N19+Allures!$R19+Allures!$V19+Allures!$Z19,MROUND(((((SUM($C$1,AD19*10,Allures!$AB19)/$C$1)-(INT(SUM($C$1,AD19*10,Allures!$AB19)/$C$1)))*$C$1)/10),0.5),IF(AE$2&lt;= Allures!$F19+Allures!$J19+Allures!$N19+Allures!$R19+Allures!$V19+Allures!$Z19+Allures!$AD19,MROUND(((((SUM($C$1,Repères!AD19*10,Allures!$AF19)/$C$1)-(INT(SUM($C$1,Repères!AD19*10,Allures!$AF19)/$C$1)))*$C$1)/10),0.5),IF(AE$2&lt;=Allures!$F19+Allures!$J19+Allures!$N19+Allures!$R19+Allures!$V19+Allures!$Z19+Allures!$AD19+Allures!$AH19,MROUND(((((SUM($C$1,Repères!AD19*10,Allures!$AJ19)/$C$1)-(INT(SUM($C$1,Repères!AD19*10,Allures!$AJ19)/$C$1)))*$C$1)/10),0.5),IF(AE$2&lt;= Allures!$F19+Allures!$J19+Allures!$N19+Allures!$R19+Allures!$V19+Allures!$Z19+Allures!$AD19+Allures!$AH19+Allures!$AL19,MROUND(((((SUM($C$1,Repères!AD19*10,Allures!$AN19  )/$C$1)-(INT(SUM($C$1,Repères!AD19*10,Allures!$AN19  )/$C$1)))*$C$1)/10),0.5),IF(AE$2&lt;= Allures!$F19+Allures!$J19+Allures!$N19+Allures!$R19+Allures!$V19+Allures!$Z19+Allures!$AD19+Allures!$AH19+Allures!$AL19+Allures!$AP19,MROUND(((((SUM($C$1,Repères!AD19*10,Allures!$AR19 )/$C$1)-(INT(SUM($C$1,AD19*10,Allures!$AR19 )/$C$1)))*$C$1)/10),0.5), IF(AE$2&lt;= Allures!$F19+Allures!$J19+Allures!$N19+Allures!$R19+Allures!$V19+Allures!$Z19+Allures!$AD19+Allures!$AH19+Allures!$AL19+Allures!$AP19+Allures!$AT19,MROUND(((((SUM($C$1,Repères!AD19*10,Allures!$AV19)/$C$1)-(INT(SUM($C$1,AD19*10, Allures!$AV19)/$C$1)))*$C$1)/10),0.5), IF( AE$2&lt;= Allures!$F19+Allures!$J19+Allures!$N19+Allures!$R19+Allures!$V19+Allures!$Z19+Allures!$AD19+Allures!$AH19+Allures!$AL19+Allures!$AP19+Allures!$AT19+Allures!$AT19+Allures!$AX19,MROUND(((((SUM($C$1,Repères!AD19*10,Allures!$AZ19  )/$C$1)-(INT(SUM($C$1,AD19*10,Allures!$AZ19)/$C$1)))*$C$1)/10),0.5),""))))))))))))</f>
        <v/>
      </c>
      <c r="AF19" s="30" t="str">
        <f>IF(AF$2&lt;=Allures!$F19,MROUND((((((Allures!$H19*AF$2)/$C$1)-INT((Allures!$H19*AF$2)/$C$1))*$C$1)/10),0.5),IF(AF$2&lt;=Allures!$F19+Allures!$J19,MROUND(((((SUM($C$1,AE19*10,Allures!$L19)/$C$1)-(INT(SUM($C$1,AE19*10,Allures!$L19)/$C$1)))*$C$1)/10),0.5),IF(AF$2&lt;=Allures!$F19+Allures!$J19+Allures!$N19,MROUND(((((SUM($C$1,AE19*10,Allures!$P19)/$C$1)-(INT(SUM($C$1,AE19*10,Allures!$P19)/$C$1)))*$C$1)/10),0.5),IF(AF$2&lt;=Allures!$F19+Allures!$J19+Allures!$N19+Allures!$R19,MROUND(((((SUM($C$1,AE19*10,Allures!$T19)/$C$1)-(INT(SUM($C$1,AE19*10,Allures!$T19)/$C$1)))*$C$1)/10),0.5),IF(AF$2&lt;=Allures!$F19+Allures!$J19+Allures!$N19+Allures!$R19+Allures!$V19,MROUND(((((SUM($C$1,AE19*10,Allures!$X19)/$C$1)-(INT(SUM($C$1,AE19*10,Allures!$X19)/$C$1)))*$C$1)/10),0.5),IF(AF$2&lt;=Allures!$F19+Allures!$J19+Allures!$N19+Allures!$R19+Allures!$V19+Allures!$Z19,MROUND(((((SUM($C$1,AE19*10,Allures!$AB19)/$C$1)-(INT(SUM($C$1,AE19*10,Allures!$AB19)/$C$1)))*$C$1)/10),0.5),IF(AF$2&lt;= Allures!$F19+Allures!$J19+Allures!$N19+Allures!$R19+Allures!$V19+Allures!$Z19+Allures!$AD19,MROUND(((((SUM($C$1,Repères!AE19*10,Allures!$AF19)/$C$1)-(INT(SUM($C$1,Repères!AE19*10,Allures!$AF19)/$C$1)))*$C$1)/10),0.5),IF(AF$2&lt;=Allures!$F19+Allures!$J19+Allures!$N19+Allures!$R19+Allures!$V19+Allures!$Z19+Allures!$AD19+Allures!$AH19,MROUND(((((SUM($C$1,Repères!AE19*10,Allures!$AJ19)/$C$1)-(INT(SUM($C$1,Repères!AE19*10,Allures!$AJ19)/$C$1)))*$C$1)/10),0.5),IF(AF$2&lt;= Allures!$F19+Allures!$J19+Allures!$N19+Allures!$R19+Allures!$V19+Allures!$Z19+Allures!$AD19+Allures!$AH19+Allures!$AL19,MROUND(((((SUM($C$1,Repères!AE19*10,Allures!$AN19  )/$C$1)-(INT(SUM($C$1,Repères!AE19*10,Allures!$AN19  )/$C$1)))*$C$1)/10),0.5),IF(AF$2&lt;= Allures!$F19+Allures!$J19+Allures!$N19+Allures!$R19+Allures!$V19+Allures!$Z19+Allures!$AD19+Allures!$AH19+Allures!$AL19+Allures!$AP19,MROUND(((((SUM($C$1,Repères!AE19*10,Allures!$AR19 )/$C$1)-(INT(SUM($C$1,AE19*10,Allures!$AR19 )/$C$1)))*$C$1)/10),0.5), IF(AF$2&lt;= Allures!$F19+Allures!$J19+Allures!$N19+Allures!$R19+Allures!$V19+Allures!$Z19+Allures!$AD19+Allures!$AH19+Allures!$AL19+Allures!$AP19+Allures!$AT19,MROUND(((((SUM($C$1,Repères!AE19*10,Allures!$AV19)/$C$1)-(INT(SUM($C$1,AE19*10, Allures!$AV19)/$C$1)))*$C$1)/10),0.5), IF( AF$2&lt;= Allures!$F19+Allures!$J19+Allures!$N19+Allures!$R19+Allures!$V19+Allures!$Z19+Allures!$AD19+Allures!$AH19+Allures!$AL19+Allures!$AP19+Allures!$AT19+Allures!$AT19+Allures!$AX19,MROUND(((((SUM($C$1,Repères!AE19*10,Allures!$AZ19  )/$C$1)-(INT(SUM($C$1,AE19*10,Allures!$AZ19)/$C$1)))*$C$1)/10),0.5),""))))))))))))</f>
        <v/>
      </c>
      <c r="AG19" s="30" t="str">
        <f>IF(AG$2&lt;=Allures!$F19,MROUND((((((Allures!$H19*AG$2)/$C$1)-INT((Allures!$H19*AG$2)/$C$1))*$C$1)/10),0.5),IF(AG$2&lt;=Allures!$F19+Allures!$J19,MROUND(((((SUM($C$1,AF19*10,Allures!$L19)/$C$1)-(INT(SUM($C$1,AF19*10,Allures!$L19)/$C$1)))*$C$1)/10),0.5),IF(AG$2&lt;=Allures!$F19+Allures!$J19+Allures!$N19,MROUND(((((SUM($C$1,AF19*10,Allures!$P19)/$C$1)-(INT(SUM($C$1,AF19*10,Allures!$P19)/$C$1)))*$C$1)/10),0.5),IF(AG$2&lt;=Allures!$F19+Allures!$J19+Allures!$N19+Allures!$R19,MROUND(((((SUM($C$1,AF19*10,Allures!$T19)/$C$1)-(INT(SUM($C$1,AF19*10,Allures!$T19)/$C$1)))*$C$1)/10),0.5),IF(AG$2&lt;=Allures!$F19+Allures!$J19+Allures!$N19+Allures!$R19+Allures!$V19,MROUND(((((SUM($C$1,AF19*10,Allures!$X19)/$C$1)-(INT(SUM($C$1,AF19*10,Allures!$X19)/$C$1)))*$C$1)/10),0.5),IF(AG$2&lt;=Allures!$F19+Allures!$J19+Allures!$N19+Allures!$R19+Allures!$V19+Allures!$Z19,MROUND(((((SUM($C$1,AF19*10,Allures!$AB19)/$C$1)-(INT(SUM($C$1,AF19*10,Allures!$AB19)/$C$1)))*$C$1)/10),0.5),IF(AG$2&lt;= Allures!$F19+Allures!$J19+Allures!$N19+Allures!$R19+Allures!$V19+Allures!$Z19+Allures!$AD19,MROUND(((((SUM($C$1,Repères!AF19*10,Allures!$AF19)/$C$1)-(INT(SUM($C$1,Repères!AF19*10,Allures!$AF19)/$C$1)))*$C$1)/10),0.5),IF(AG$2&lt;=Allures!$F19+Allures!$J19+Allures!$N19+Allures!$R19+Allures!$V19+Allures!$Z19+Allures!$AD19+Allures!$AH19,MROUND(((((SUM($C$1,Repères!AF19*10,Allures!$AJ19)/$C$1)-(INT(SUM($C$1,Repères!AF19*10,Allures!$AJ19)/$C$1)))*$C$1)/10),0.5),IF(AG$2&lt;= Allures!$F19+Allures!$J19+Allures!$N19+Allures!$R19+Allures!$V19+Allures!$Z19+Allures!$AD19+Allures!$AH19+Allures!$AL19,MROUND(((((SUM($C$1,Repères!AF19*10,Allures!$AN19  )/$C$1)-(INT(SUM($C$1,Repères!AF19*10,Allures!$AN19  )/$C$1)))*$C$1)/10),0.5),IF(AG$2&lt;= Allures!$F19+Allures!$J19+Allures!$N19+Allures!$R19+Allures!$V19+Allures!$Z19+Allures!$AD19+Allures!$AH19+Allures!$AL19+Allures!$AP19,MROUND(((((SUM($C$1,Repères!AF19*10,Allures!$AR19 )/$C$1)-(INT(SUM($C$1,AF19*10,Allures!$AR19 )/$C$1)))*$C$1)/10),0.5), IF(AG$2&lt;= Allures!$F19+Allures!$J19+Allures!$N19+Allures!$R19+Allures!$V19+Allures!$Z19+Allures!$AD19+Allures!$AH19+Allures!$AL19+Allures!$AP19+Allures!$AT19,MROUND(((((SUM($C$1,Repères!AF19*10,Allures!$AV19)/$C$1)-(INT(SUM($C$1,AF19*10, Allures!$AV19)/$C$1)))*$C$1)/10),0.5), IF( AG$2&lt;= Allures!$F19+Allures!$J19+Allures!$N19+Allures!$R19+Allures!$V19+Allures!$Z19+Allures!$AD19+Allures!$AH19+Allures!$AL19+Allures!$AP19+Allures!$AT19+Allures!$AT19+Allures!$AX19,MROUND(((((SUM($C$1,Repères!AF19*10,Allures!$AZ19  )/$C$1)-(INT(SUM($C$1,AF19*10,Allures!$AZ19)/$C$1)))*$C$1)/10),0.5),""))))))))))))</f>
        <v/>
      </c>
    </row>
    <row r="20" spans="1:33" x14ac:dyDescent="0.25">
      <c r="A20" s="8">
        <v>18</v>
      </c>
      <c r="B20" s="31"/>
      <c r="C20" s="31" t="str">
        <f>IF(Allures!C20="","",Allures!C20)</f>
        <v/>
      </c>
      <c r="D20" s="32" t="str">
        <f>IF(Allures!H20="","",MROUND((Allures!H20/10),0.5))</f>
        <v/>
      </c>
      <c r="E20" s="32" t="str">
        <f>IF(E$2&lt;=Allures!$F20,MROUND((((((Allures!$H20*E$2)/$C$1)-INT((Allures!$H20*E$2)/$C$1))*$C$1)/10),0.5),IF(E$2&lt;=Allures!$F20+Allures!$J20,MROUND(((((SUM($C$1,D20*10,Allures!$L20)/$C$1)-(INT(SUM($C$1,D20*10,Allures!$L20)/$C$1)))*$C$1)/10),0.5),IF(E$2&lt;=Allures!$F20+Allures!$J20+Allures!$N20,MROUND(((((SUM($C$1,D20*10,Allures!$P20)/$C$1)-(INT(SUM($C$1,D20*10,Allures!$P20)/$C$1)))*$C$1)/10),0.5),IF(E$2&lt;=Allures!$F20+Allures!$J20+Allures!$N20+Allures!$R20,MROUND(((((SUM($C$1,D20*10,Allures!$T20)/$C$1)-(INT(SUM($C$1,D20*10,Allures!$T20)/$C$1)))*$C$1)/10),0.5),IF(E$2&lt;=Allures!$F20+Allures!$J20+Allures!$N20+Allures!$R20+Allures!$V20,MROUND(((((SUM($C$1,D20*10,Allures!$X20)/$C$1)-(INT(SUM($C$1,D20*10,Allures!$X20)/$C$1)))*$C$1)/10),0.5),IF(E$2&lt;=Allures!$F20+Allures!$J20+Allures!$N20+Allures!$R20+Allures!$V20+Allures!$Z20,MROUND(((((SUM($C$1,D20*10,Allures!$AB20)/$C$1)-(INT(SUM($C$1,D20*10,Allures!$AB20)/$C$1)))*$C$1)/10),0.5),IF(E$2&lt;= Allures!$F20+Allures!$J20+Allures!$N20+Allures!$R20+Allures!$V20+Allures!$Z20+Allures!$AD20,MROUND(((((SUM($C$1,Repères!D20*10,Allures!$AF20)/$C$1)-(INT(SUM($C$1,Repères!D20*10,Allures!$AF20)/$C$1)))*$C$1)/10),0.5),IF(E$2&lt;=Allures!$F20+Allures!$J20+Allures!$N20+Allures!$R20+Allures!$V20+Allures!$Z20+Allures!$AD20+Allures!$AH20,MROUND(((((SUM($C$1,Repères!D20*10,Allures!$AJ20)/$C$1)-(INT(SUM($C$1,Repères!D20*10,Allures!$AJ20)/$C$1)))*$C$1)/10),0.5),IF(E$2&lt;= Allures!$F20+Allures!$J20+Allures!$N20+Allures!$R20+Allures!$V20+Allures!$Z20+Allures!$AD20+Allures!$AH20+Allures!$AL20,MROUND(((((SUM($C$1,Repères!D20*10,Allures!$AN20  )/$C$1)-(INT(SUM($C$1,Repères!D20*10,Allures!$AN20  )/$C$1)))*$C$1)/10),0.5),IF(E$2&lt;= Allures!$F20+Allures!$J20+Allures!$N20+Allures!$R20+Allures!$V20+Allures!$Z20+Allures!$AD20+Allures!$AH20+Allures!$AL20+Allures!$AP20,MROUND(((((SUM($C$1,Repères!D20*10,Allures!$AR20 )/$C$1)-(INT(SUM($C$1,D20*10,Allures!$AR20 )/$C$1)))*$C$1)/10),0.5), IF(E$2&lt;= Allures!$F20+Allures!$J20+Allures!$N20+Allures!$R20+Allures!$V20+Allures!$Z20+Allures!$AD20+Allures!$AH20+Allures!$AL20+Allures!$AP20+Allures!$AT20,MROUND(((((SUM($C$1,Repères!D20*10,Allures!$AV20)/$C$1)-(INT(SUM($C$1,D20*10, Allures!$AV20)/$C$1)))*$C$1)/10),0.5), IF( E$2&lt;= Allures!$F20+Allures!$J20+Allures!$N20+Allures!$R20+Allures!$V20+Allures!$Z20+Allures!$AD20+Allures!$AH20+Allures!$AL20+Allures!$AP20+Allures!$AT20+Allures!$AT20+Allures!$AX20,MROUND(((((SUM($C$1,Repères!D20*10,Allures!$AZ20  )/$C$1)-(INT(SUM($C$1,D20*10,Allures!$AZ20)/$C$1)))*$C$1)/10),0.5),""))))))))))))</f>
        <v/>
      </c>
      <c r="F20" s="32" t="str">
        <f>IF(F$2&lt;=Allures!$F20,MROUND((((((Allures!$H20*F$2)/$C$1)-INT((Allures!$H20*F$2)/$C$1))*$C$1)/10),0.5),IF(F$2&lt;=Allures!$F20+Allures!$J20,MROUND(((((SUM($C$1,E20*10,Allures!$L20)/$C$1)-(INT(SUM($C$1,E20*10,Allures!$L20)/$C$1)))*$C$1)/10),0.5),IF(F$2&lt;=Allures!$F20+Allures!$J20+Allures!$N20,MROUND(((((SUM($C$1,E20*10,Allures!$P20)/$C$1)-(INT(SUM($C$1,E20*10,Allures!$P20)/$C$1)))*$C$1)/10),0.5),IF(F$2&lt;=Allures!$F20+Allures!$J20+Allures!$N20+Allures!$R20,MROUND(((((SUM($C$1,E20*10,Allures!$T20)/$C$1)-(INT(SUM($C$1,E20*10,Allures!$T20)/$C$1)))*$C$1)/10),0.5),IF(F$2&lt;=Allures!$F20+Allures!$J20+Allures!$N20+Allures!$R20+Allures!$V20,MROUND(((((SUM($C$1,E20*10,Allures!$X20)/$C$1)-(INT(SUM($C$1,E20*10,Allures!$X20)/$C$1)))*$C$1)/10),0.5),IF(F$2&lt;=Allures!$F20+Allures!$J20+Allures!$N20+Allures!$R20+Allures!$V20+Allures!$Z20,MROUND(((((SUM($C$1,E20*10,Allures!$AB20)/$C$1)-(INT(SUM($C$1,E20*10,Allures!$AB20)/$C$1)))*$C$1)/10),0.5),IF(F$2&lt;= Allures!$F20+Allures!$J20+Allures!$N20+Allures!$R20+Allures!$V20+Allures!$Z20+Allures!$AD20,MROUND(((((SUM($C$1,Repères!E20*10,Allures!$AF20)/$C$1)-(INT(SUM($C$1,Repères!E20*10,Allures!$AF20)/$C$1)))*$C$1)/10),0.5),IF(F$2&lt;=Allures!$F20+Allures!$J20+Allures!$N20+Allures!$R20+Allures!$V20+Allures!$Z20+Allures!$AD20+Allures!$AH20,MROUND(((((SUM($C$1,Repères!E20*10,Allures!$AJ20)/$C$1)-(INT(SUM($C$1,Repères!E20*10,Allures!$AJ20)/$C$1)))*$C$1)/10),0.5),IF(F$2&lt;= Allures!$F20+Allures!$J20+Allures!$N20+Allures!$R20+Allures!$V20+Allures!$Z20+Allures!$AD20+Allures!$AH20+Allures!$AL20,MROUND(((((SUM($C$1,Repères!E20*10,Allures!$AN20  )/$C$1)-(INT(SUM($C$1,Repères!E20*10,Allures!$AN20  )/$C$1)))*$C$1)/10),0.5),IF(F$2&lt;= Allures!$F20+Allures!$J20+Allures!$N20+Allures!$R20+Allures!$V20+Allures!$Z20+Allures!$AD20+Allures!$AH20+Allures!$AL20+Allures!$AP20,MROUND(((((SUM($C$1,Repères!E20*10,Allures!$AR20 )/$C$1)-(INT(SUM($C$1,E20*10,Allures!$AR20 )/$C$1)))*$C$1)/10),0.5), IF(F$2&lt;= Allures!$F20+Allures!$J20+Allures!$N20+Allures!$R20+Allures!$V20+Allures!$Z20+Allures!$AD20+Allures!$AH20+Allures!$AL20+Allures!$AP20+Allures!$AT20,MROUND(((((SUM($C$1,Repères!E20*10,Allures!$AV20)/$C$1)-(INT(SUM($C$1,E20*10, Allures!$AV20)/$C$1)))*$C$1)/10),0.5), IF( F$2&lt;= Allures!$F20+Allures!$J20+Allures!$N20+Allures!$R20+Allures!$V20+Allures!$Z20+Allures!$AD20+Allures!$AH20+Allures!$AL20+Allures!$AP20+Allures!$AT20+Allures!$AT20+Allures!$AX20,MROUND(((((SUM($C$1,Repères!E20*10,Allures!$AZ20  )/$C$1)-(INT(SUM($C$1,E20*10,Allures!$AZ20)/$C$1)))*$C$1)/10),0.5),""))))))))))))</f>
        <v/>
      </c>
      <c r="G20" s="32" t="str">
        <f>IF(G$2&lt;=Allures!$F20,MROUND((((((Allures!$H20*G$2)/$C$1)-INT((Allures!$H20*G$2)/$C$1))*$C$1)/10),0.5),IF(G$2&lt;=Allures!$F20+Allures!$J20,MROUND(((((SUM($C$1,F20*10,Allures!$L20)/$C$1)-(INT(SUM($C$1,F20*10,Allures!$L20)/$C$1)))*$C$1)/10),0.5),IF(G$2&lt;=Allures!$F20+Allures!$J20+Allures!$N20,MROUND(((((SUM($C$1,F20*10,Allures!$P20)/$C$1)-(INT(SUM($C$1,F20*10,Allures!$P20)/$C$1)))*$C$1)/10),0.5),IF(G$2&lt;=Allures!$F20+Allures!$J20+Allures!$N20+Allures!$R20,MROUND(((((SUM($C$1,F20*10,Allures!$T20)/$C$1)-(INT(SUM($C$1,F20*10,Allures!$T20)/$C$1)))*$C$1)/10),0.5),IF(G$2&lt;=Allures!$F20+Allures!$J20+Allures!$N20+Allures!$R20+Allures!$V20,MROUND(((((SUM($C$1,F20*10,Allures!$X20)/$C$1)-(INT(SUM($C$1,F20*10,Allures!$X20)/$C$1)))*$C$1)/10),0.5),IF(G$2&lt;=Allures!$F20+Allures!$J20+Allures!$N20+Allures!$R20+Allures!$V20+Allures!$Z20,MROUND(((((SUM($C$1,F20*10,Allures!$AB20)/$C$1)-(INT(SUM($C$1,F20*10,Allures!$AB20)/$C$1)))*$C$1)/10),0.5),IF(G$2&lt;= Allures!$F20+Allures!$J20+Allures!$N20+Allures!$R20+Allures!$V20+Allures!$Z20+Allures!$AD20,MROUND(((((SUM($C$1,Repères!F20*10,Allures!$AF20)/$C$1)-(INT(SUM($C$1,Repères!F20*10,Allures!$AF20)/$C$1)))*$C$1)/10),0.5),IF(G$2&lt;=Allures!$F20+Allures!$J20+Allures!$N20+Allures!$R20+Allures!$V20+Allures!$Z20+Allures!$AD20+Allures!$AH20,MROUND(((((SUM($C$1,Repères!F20*10,Allures!$AJ20)/$C$1)-(INT(SUM($C$1,Repères!F20*10,Allures!$AJ20)/$C$1)))*$C$1)/10),0.5),IF(G$2&lt;= Allures!$F20+Allures!$J20+Allures!$N20+Allures!$R20+Allures!$V20+Allures!$Z20+Allures!$AD20+Allures!$AH20+Allures!$AL20,MROUND(((((SUM($C$1,Repères!F20*10,Allures!$AN20  )/$C$1)-(INT(SUM($C$1,Repères!F20*10,Allures!$AN20  )/$C$1)))*$C$1)/10),0.5),IF(G$2&lt;= Allures!$F20+Allures!$J20+Allures!$N20+Allures!$R20+Allures!$V20+Allures!$Z20+Allures!$AD20+Allures!$AH20+Allures!$AL20+Allures!$AP20,MROUND(((((SUM($C$1,Repères!F20*10,Allures!$AR20 )/$C$1)-(INT(SUM($C$1,F20*10,Allures!$AR20 )/$C$1)))*$C$1)/10),0.5), IF(G$2&lt;= Allures!$F20+Allures!$J20+Allures!$N20+Allures!$R20+Allures!$V20+Allures!$Z20+Allures!$AD20+Allures!$AH20+Allures!$AL20+Allures!$AP20+Allures!$AT20,MROUND(((((SUM($C$1,Repères!F20*10,Allures!$AV20)/$C$1)-(INT(SUM($C$1,F20*10, Allures!$AV20)/$C$1)))*$C$1)/10),0.5), IF( G$2&lt;= Allures!$F20+Allures!$J20+Allures!$N20+Allures!$R20+Allures!$V20+Allures!$Z20+Allures!$AD20+Allures!$AH20+Allures!$AL20+Allures!$AP20+Allures!$AT20+Allures!$AT20+Allures!$AX20,MROUND(((((SUM($C$1,Repères!F20*10,Allures!$AZ20  )/$C$1)-(INT(SUM($C$1,F20*10,Allures!$AZ20)/$C$1)))*$C$1)/10),0.5),""))))))))))))</f>
        <v/>
      </c>
      <c r="H20" s="32" t="str">
        <f>IF(H$2&lt;=Allures!$F20,MROUND((((((Allures!$H20*H$2)/$C$1)-INT((Allures!$H20*H$2)/$C$1))*$C$1)/10),0.5),IF(H$2&lt;=Allures!$F20+Allures!$J20,MROUND(((((SUM($C$1,G20*10,Allures!$L20)/$C$1)-(INT(SUM($C$1,G20*10,Allures!$L20)/$C$1)))*$C$1)/10),0.5),IF(H$2&lt;=Allures!$F20+Allures!$J20+Allures!$N20,MROUND(((((SUM($C$1,G20*10,Allures!$P20)/$C$1)-(INT(SUM($C$1,G20*10,Allures!$P20)/$C$1)))*$C$1)/10),0.5),IF(H$2&lt;=Allures!$F20+Allures!$J20+Allures!$N20+Allures!$R20,MROUND(((((SUM($C$1,G20*10,Allures!$T20)/$C$1)-(INT(SUM($C$1,G20*10,Allures!$T20)/$C$1)))*$C$1)/10),0.5),IF(H$2&lt;=Allures!$F20+Allures!$J20+Allures!$N20+Allures!$R20+Allures!$V20,MROUND(((((SUM($C$1,G20*10,Allures!$X20)/$C$1)-(INT(SUM($C$1,G20*10,Allures!$X20)/$C$1)))*$C$1)/10),0.5),IF(H$2&lt;=Allures!$F20+Allures!$J20+Allures!$N20+Allures!$R20+Allures!$V20+Allures!$Z20,MROUND(((((SUM($C$1,G20*10,Allures!$AB20)/$C$1)-(INT(SUM($C$1,G20*10,Allures!$AB20)/$C$1)))*$C$1)/10),0.5),IF(H$2&lt;= Allures!$F20+Allures!$J20+Allures!$N20+Allures!$R20+Allures!$V20+Allures!$Z20+Allures!$AD20,MROUND(((((SUM($C$1,Repères!G20*10,Allures!$AF20)/$C$1)-(INT(SUM($C$1,Repères!G20*10,Allures!$AF20)/$C$1)))*$C$1)/10),0.5),IF(H$2&lt;=Allures!$F20+Allures!$J20+Allures!$N20+Allures!$R20+Allures!$V20+Allures!$Z20+Allures!$AD20+Allures!$AH20,MROUND(((((SUM($C$1,Repères!G20*10,Allures!$AJ20)/$C$1)-(INT(SUM($C$1,Repères!G20*10,Allures!$AJ20)/$C$1)))*$C$1)/10),0.5),IF(H$2&lt;= Allures!$F20+Allures!$J20+Allures!$N20+Allures!$R20+Allures!$V20+Allures!$Z20+Allures!$AD20+Allures!$AH20+Allures!$AL20,MROUND(((((SUM($C$1,Repères!G20*10,Allures!$AN20  )/$C$1)-(INT(SUM($C$1,Repères!G20*10,Allures!$AN20  )/$C$1)))*$C$1)/10),0.5),IF(H$2&lt;= Allures!$F20+Allures!$J20+Allures!$N20+Allures!$R20+Allures!$V20+Allures!$Z20+Allures!$AD20+Allures!$AH20+Allures!$AL20+Allures!$AP20,MROUND(((((SUM($C$1,Repères!G20*10,Allures!$AR20 )/$C$1)-(INT(SUM($C$1,G20*10,Allures!$AR20 )/$C$1)))*$C$1)/10),0.5), IF(H$2&lt;= Allures!$F20+Allures!$J20+Allures!$N20+Allures!$R20+Allures!$V20+Allures!$Z20+Allures!$AD20+Allures!$AH20+Allures!$AL20+Allures!$AP20+Allures!$AT20,MROUND(((((SUM($C$1,Repères!G20*10,Allures!$AV20)/$C$1)-(INT(SUM($C$1,G20*10, Allures!$AV20)/$C$1)))*$C$1)/10),0.5), IF( H$2&lt;= Allures!$F20+Allures!$J20+Allures!$N20+Allures!$R20+Allures!$V20+Allures!$Z20+Allures!$AD20+Allures!$AH20+Allures!$AL20+Allures!$AP20+Allures!$AT20+Allures!$AT20+Allures!$AX20,MROUND(((((SUM($C$1,Repères!G20*10,Allures!$AZ20  )/$C$1)-(INT(SUM($C$1,G20*10,Allures!$AZ20)/$C$1)))*$C$1)/10),0.5),""))))))))))))</f>
        <v/>
      </c>
      <c r="I20" s="32" t="str">
        <f>IF(I$2&lt;=Allures!$F20,MROUND((((((Allures!$H20*I$2)/$C$1)-INT((Allures!$H20*I$2)/$C$1))*$C$1)/10),0.5),IF(I$2&lt;=Allures!$F20+Allures!$J20,MROUND(((((SUM($C$1,H20*10,Allures!$L20)/$C$1)-(INT(SUM($C$1,H20*10,Allures!$L20)/$C$1)))*$C$1)/10),0.5),IF(I$2&lt;=Allures!$F20+Allures!$J20+Allures!$N20,MROUND(((((SUM($C$1,H20*10,Allures!$P20)/$C$1)-(INT(SUM($C$1,H20*10,Allures!$P20)/$C$1)))*$C$1)/10),0.5),IF(I$2&lt;=Allures!$F20+Allures!$J20+Allures!$N20+Allures!$R20,MROUND(((((SUM($C$1,H20*10,Allures!$T20)/$C$1)-(INT(SUM($C$1,H20*10,Allures!$T20)/$C$1)))*$C$1)/10),0.5),IF(I$2&lt;=Allures!$F20+Allures!$J20+Allures!$N20+Allures!$R20+Allures!$V20,MROUND(((((SUM($C$1,H20*10,Allures!$X20)/$C$1)-(INT(SUM($C$1,H20*10,Allures!$X20)/$C$1)))*$C$1)/10),0.5),IF(I$2&lt;=Allures!$F20+Allures!$J20+Allures!$N20+Allures!$R20+Allures!$V20+Allures!$Z20,MROUND(((((SUM($C$1,H20*10,Allures!$AB20)/$C$1)-(INT(SUM($C$1,H20*10,Allures!$AB20)/$C$1)))*$C$1)/10),0.5),IF(I$2&lt;= Allures!$F20+Allures!$J20+Allures!$N20+Allures!$R20+Allures!$V20+Allures!$Z20+Allures!$AD20,MROUND(((((SUM($C$1,Repères!H20*10,Allures!$AF20)/$C$1)-(INT(SUM($C$1,Repères!H20*10,Allures!$AF20)/$C$1)))*$C$1)/10),0.5),IF(I$2&lt;=Allures!$F20+Allures!$J20+Allures!$N20+Allures!$R20+Allures!$V20+Allures!$Z20+Allures!$AD20+Allures!$AH20,MROUND(((((SUM($C$1,Repères!H20*10,Allures!$AJ20)/$C$1)-(INT(SUM($C$1,Repères!H20*10,Allures!$AJ20)/$C$1)))*$C$1)/10),0.5),IF(I$2&lt;= Allures!$F20+Allures!$J20+Allures!$N20+Allures!$R20+Allures!$V20+Allures!$Z20+Allures!$AD20+Allures!$AH20+Allures!$AL20,MROUND(((((SUM($C$1,Repères!H20*10,Allures!$AN20  )/$C$1)-(INT(SUM($C$1,Repères!H20*10,Allures!$AN20  )/$C$1)))*$C$1)/10),0.5),IF(I$2&lt;= Allures!$F20+Allures!$J20+Allures!$N20+Allures!$R20+Allures!$V20+Allures!$Z20+Allures!$AD20+Allures!$AH20+Allures!$AL20+Allures!$AP20,MROUND(((((SUM($C$1,Repères!H20*10,Allures!$AR20 )/$C$1)-(INT(SUM($C$1,H20*10,Allures!$AR20 )/$C$1)))*$C$1)/10),0.5), IF(I$2&lt;= Allures!$F20+Allures!$J20+Allures!$N20+Allures!$R20+Allures!$V20+Allures!$Z20+Allures!$AD20+Allures!$AH20+Allures!$AL20+Allures!$AP20+Allures!$AT20,MROUND(((((SUM($C$1,Repères!H20*10,Allures!$AV20)/$C$1)-(INT(SUM($C$1,H20*10, Allures!$AV20)/$C$1)))*$C$1)/10),0.5), IF( I$2&lt;= Allures!$F20+Allures!$J20+Allures!$N20+Allures!$R20+Allures!$V20+Allures!$Z20+Allures!$AD20+Allures!$AH20+Allures!$AL20+Allures!$AP20+Allures!$AT20+Allures!$AT20+Allures!$AX20,MROUND(((((SUM($C$1,Repères!H20*10,Allures!$AZ20  )/$C$1)-(INT(SUM($C$1,H20*10,Allures!$AZ20)/$C$1)))*$C$1)/10),0.5),""))))))))))))</f>
        <v/>
      </c>
      <c r="J20" s="32" t="str">
        <f>IF(J$2&lt;=Allures!$F20,MROUND((((((Allures!$H20*J$2)/$C$1)-INT((Allures!$H20*J$2)/$C$1))*$C$1)/10),0.5),IF(J$2&lt;=Allures!$F20+Allures!$J20,MROUND(((((SUM($C$1,I20*10,Allures!$L20)/$C$1)-(INT(SUM($C$1,I20*10,Allures!$L20)/$C$1)))*$C$1)/10),0.5),IF(J$2&lt;=Allures!$F20+Allures!$J20+Allures!$N20,MROUND(((((SUM($C$1,I20*10,Allures!$P20)/$C$1)-(INT(SUM($C$1,I20*10,Allures!$P20)/$C$1)))*$C$1)/10),0.5),IF(J$2&lt;=Allures!$F20+Allures!$J20+Allures!$N20+Allures!$R20,MROUND(((((SUM($C$1,I20*10,Allures!$T20)/$C$1)-(INT(SUM($C$1,I20*10,Allures!$T20)/$C$1)))*$C$1)/10),0.5),IF(J$2&lt;=Allures!$F20+Allures!$J20+Allures!$N20+Allures!$R20+Allures!$V20,MROUND(((((SUM($C$1,I20*10,Allures!$X20)/$C$1)-(INT(SUM($C$1,I20*10,Allures!$X20)/$C$1)))*$C$1)/10),0.5),IF(J$2&lt;=Allures!$F20+Allures!$J20+Allures!$N20+Allures!$R20+Allures!$V20+Allures!$Z20,MROUND(((((SUM($C$1,I20*10,Allures!$AB20)/$C$1)-(INT(SUM($C$1,I20*10,Allures!$AB20)/$C$1)))*$C$1)/10),0.5),IF(J$2&lt;= Allures!$F20+Allures!$J20+Allures!$N20+Allures!$R20+Allures!$V20+Allures!$Z20+Allures!$AD20,MROUND(((((SUM($C$1,Repères!I20*10,Allures!$AF20)/$C$1)-(INT(SUM($C$1,Repères!I20*10,Allures!$AF20)/$C$1)))*$C$1)/10),0.5),IF(J$2&lt;=Allures!$F20+Allures!$J20+Allures!$N20+Allures!$R20+Allures!$V20+Allures!$Z20+Allures!$AD20+Allures!$AH20,MROUND(((((SUM($C$1,Repères!I20*10,Allures!$AJ20)/$C$1)-(INT(SUM($C$1,Repères!I20*10,Allures!$AJ20)/$C$1)))*$C$1)/10),0.5),IF(J$2&lt;= Allures!$F20+Allures!$J20+Allures!$N20+Allures!$R20+Allures!$V20+Allures!$Z20+Allures!$AD20+Allures!$AH20+Allures!$AL20,MROUND(((((SUM($C$1,Repères!I20*10,Allures!$AN20  )/$C$1)-(INT(SUM($C$1,Repères!I20*10,Allures!$AN20  )/$C$1)))*$C$1)/10),0.5),IF(J$2&lt;= Allures!$F20+Allures!$J20+Allures!$N20+Allures!$R20+Allures!$V20+Allures!$Z20+Allures!$AD20+Allures!$AH20+Allures!$AL20+Allures!$AP20,MROUND(((((SUM($C$1,Repères!I20*10,Allures!$AR20 )/$C$1)-(INT(SUM($C$1,I20*10,Allures!$AR20 )/$C$1)))*$C$1)/10),0.5), IF(J$2&lt;= Allures!$F20+Allures!$J20+Allures!$N20+Allures!$R20+Allures!$V20+Allures!$Z20+Allures!$AD20+Allures!$AH20+Allures!$AL20+Allures!$AP20+Allures!$AT20,MROUND(((((SUM($C$1,Repères!I20*10,Allures!$AV20)/$C$1)-(INT(SUM($C$1,I20*10, Allures!$AV20)/$C$1)))*$C$1)/10),0.5), IF( J$2&lt;= Allures!$F20+Allures!$J20+Allures!$N20+Allures!$R20+Allures!$V20+Allures!$Z20+Allures!$AD20+Allures!$AH20+Allures!$AL20+Allures!$AP20+Allures!$AT20+Allures!$AT20+Allures!$AX20,MROUND(((((SUM($C$1,Repères!I20*10,Allures!$AZ20  )/$C$1)-(INT(SUM($C$1,I20*10,Allures!$AZ20)/$C$1)))*$C$1)/10),0.5),""))))))))))))</f>
        <v/>
      </c>
      <c r="K20" s="32" t="str">
        <f>IF(K$2&lt;=Allures!$F20,MROUND((((((Allures!$H20*K$2)/$C$1)-INT((Allures!$H20*K$2)/$C$1))*$C$1)/10),0.5),IF(K$2&lt;=Allures!$F20+Allures!$J20,MROUND(((((SUM($C$1,J20*10,Allures!$L20)/$C$1)-(INT(SUM($C$1,J20*10,Allures!$L20)/$C$1)))*$C$1)/10),0.5),IF(K$2&lt;=Allures!$F20+Allures!$J20+Allures!$N20,MROUND(((((SUM($C$1,J20*10,Allures!$P20)/$C$1)-(INT(SUM($C$1,J20*10,Allures!$P20)/$C$1)))*$C$1)/10),0.5),IF(K$2&lt;=Allures!$F20+Allures!$J20+Allures!$N20+Allures!$R20,MROUND(((((SUM($C$1,J20*10,Allures!$T20)/$C$1)-(INT(SUM($C$1,J20*10,Allures!$T20)/$C$1)))*$C$1)/10),0.5),IF(K$2&lt;=Allures!$F20+Allures!$J20+Allures!$N20+Allures!$R20+Allures!$V20,MROUND(((((SUM($C$1,J20*10,Allures!$X20)/$C$1)-(INT(SUM($C$1,J20*10,Allures!$X20)/$C$1)))*$C$1)/10),0.5),IF(K$2&lt;=Allures!$F20+Allures!$J20+Allures!$N20+Allures!$R20+Allures!$V20+Allures!$Z20,MROUND(((((SUM($C$1,J20*10,Allures!$AB20)/$C$1)-(INT(SUM($C$1,J20*10,Allures!$AB20)/$C$1)))*$C$1)/10),0.5),IF(K$2&lt;= Allures!$F20+Allures!$J20+Allures!$N20+Allures!$R20+Allures!$V20+Allures!$Z20+Allures!$AD20,MROUND(((((SUM($C$1,Repères!J20*10,Allures!$AF20)/$C$1)-(INT(SUM($C$1,Repères!J20*10,Allures!$AF20)/$C$1)))*$C$1)/10),0.5),IF(K$2&lt;=Allures!$F20+Allures!$J20+Allures!$N20+Allures!$R20+Allures!$V20+Allures!$Z20+Allures!$AD20+Allures!$AH20,MROUND(((((SUM($C$1,Repères!J20*10,Allures!$AJ20)/$C$1)-(INT(SUM($C$1,Repères!J20*10,Allures!$AJ20)/$C$1)))*$C$1)/10),0.5),IF(K$2&lt;= Allures!$F20+Allures!$J20+Allures!$N20+Allures!$R20+Allures!$V20+Allures!$Z20+Allures!$AD20+Allures!$AH20+Allures!$AL20,MROUND(((((SUM($C$1,Repères!J20*10,Allures!$AN20  )/$C$1)-(INT(SUM($C$1,Repères!J20*10,Allures!$AN20  )/$C$1)))*$C$1)/10),0.5),IF(K$2&lt;= Allures!$F20+Allures!$J20+Allures!$N20+Allures!$R20+Allures!$V20+Allures!$Z20+Allures!$AD20+Allures!$AH20+Allures!$AL20+Allures!$AP20,MROUND(((((SUM($C$1,Repères!J20*10,Allures!$AR20 )/$C$1)-(INT(SUM($C$1,J20*10,Allures!$AR20 )/$C$1)))*$C$1)/10),0.5), IF(K$2&lt;= Allures!$F20+Allures!$J20+Allures!$N20+Allures!$R20+Allures!$V20+Allures!$Z20+Allures!$AD20+Allures!$AH20+Allures!$AL20+Allures!$AP20+Allures!$AT20,MROUND(((((SUM($C$1,Repères!J20*10,Allures!$AV20)/$C$1)-(INT(SUM($C$1,J20*10, Allures!$AV20)/$C$1)))*$C$1)/10),0.5), IF( K$2&lt;= Allures!$F20+Allures!$J20+Allures!$N20+Allures!$R20+Allures!$V20+Allures!$Z20+Allures!$AD20+Allures!$AH20+Allures!$AL20+Allures!$AP20+Allures!$AT20+Allures!$AT20+Allures!$AX20,MROUND(((((SUM($C$1,Repères!J20*10,Allures!$AZ20  )/$C$1)-(INT(SUM($C$1,J20*10,Allures!$AZ20)/$C$1)))*$C$1)/10),0.5),""))))))))))))</f>
        <v/>
      </c>
      <c r="L20" s="32" t="str">
        <f>IF(L$2&lt;=Allures!$F20,MROUND((((((Allures!$H20*L$2)/$C$1)-INT((Allures!$H20*L$2)/$C$1))*$C$1)/10),0.5),IF(L$2&lt;=Allures!$F20+Allures!$J20,MROUND(((((SUM($C$1,K20*10,Allures!$L20)/$C$1)-(INT(SUM($C$1,K20*10,Allures!$L20)/$C$1)))*$C$1)/10),0.5),IF(L$2&lt;=Allures!$F20+Allures!$J20+Allures!$N20,MROUND(((((SUM($C$1,K20*10,Allures!$P20)/$C$1)-(INT(SUM($C$1,K20*10,Allures!$P20)/$C$1)))*$C$1)/10),0.5),IF(L$2&lt;=Allures!$F20+Allures!$J20+Allures!$N20+Allures!$R20,MROUND(((((SUM($C$1,K20*10,Allures!$T20)/$C$1)-(INT(SUM($C$1,K20*10,Allures!$T20)/$C$1)))*$C$1)/10),0.5),IF(L$2&lt;=Allures!$F20+Allures!$J20+Allures!$N20+Allures!$R20+Allures!$V20,MROUND(((((SUM($C$1,K20*10,Allures!$X20)/$C$1)-(INT(SUM($C$1,K20*10,Allures!$X20)/$C$1)))*$C$1)/10),0.5),IF(L$2&lt;=Allures!$F20+Allures!$J20+Allures!$N20+Allures!$R20+Allures!$V20+Allures!$Z20,MROUND(((((SUM($C$1,K20*10,Allures!$AB20)/$C$1)-(INT(SUM($C$1,K20*10,Allures!$AB20)/$C$1)))*$C$1)/10),0.5),IF(L$2&lt;= Allures!$F20+Allures!$J20+Allures!$N20+Allures!$R20+Allures!$V20+Allures!$Z20+Allures!$AD20,MROUND(((((SUM($C$1,Repères!K20*10,Allures!$AF20)/$C$1)-(INT(SUM($C$1,Repères!K20*10,Allures!$AF20)/$C$1)))*$C$1)/10),0.5),IF(L$2&lt;=Allures!$F20+Allures!$J20+Allures!$N20+Allures!$R20+Allures!$V20+Allures!$Z20+Allures!$AD20+Allures!$AH20,MROUND(((((SUM($C$1,Repères!K20*10,Allures!$AJ20)/$C$1)-(INT(SUM($C$1,Repères!K20*10,Allures!$AJ20)/$C$1)))*$C$1)/10),0.5),IF(L$2&lt;= Allures!$F20+Allures!$J20+Allures!$N20+Allures!$R20+Allures!$V20+Allures!$Z20+Allures!$AD20+Allures!$AH20+Allures!$AL20,MROUND(((((SUM($C$1,Repères!K20*10,Allures!$AN20  )/$C$1)-(INT(SUM($C$1,Repères!K20*10,Allures!$AN20  )/$C$1)))*$C$1)/10),0.5),IF(L$2&lt;= Allures!$F20+Allures!$J20+Allures!$N20+Allures!$R20+Allures!$V20+Allures!$Z20+Allures!$AD20+Allures!$AH20+Allures!$AL20+Allures!$AP20,MROUND(((((SUM($C$1,Repères!K20*10,Allures!$AR20 )/$C$1)-(INT(SUM($C$1,K20*10,Allures!$AR20 )/$C$1)))*$C$1)/10),0.5), IF(L$2&lt;= Allures!$F20+Allures!$J20+Allures!$N20+Allures!$R20+Allures!$V20+Allures!$Z20+Allures!$AD20+Allures!$AH20+Allures!$AL20+Allures!$AP20+Allures!$AT20,MROUND(((((SUM($C$1,Repères!K20*10,Allures!$AV20)/$C$1)-(INT(SUM($C$1,K20*10, Allures!$AV20)/$C$1)))*$C$1)/10),0.5), IF( L$2&lt;= Allures!$F20+Allures!$J20+Allures!$N20+Allures!$R20+Allures!$V20+Allures!$Z20+Allures!$AD20+Allures!$AH20+Allures!$AL20+Allures!$AP20+Allures!$AT20+Allures!$AT20+Allures!$AX20,MROUND(((((SUM($C$1,Repères!K20*10,Allures!$AZ20  )/$C$1)-(INT(SUM($C$1,K20*10,Allures!$AZ20)/$C$1)))*$C$1)/10),0.5),""))))))))))))</f>
        <v/>
      </c>
      <c r="M20" s="32" t="str">
        <f>IF(M$2&lt;=Allures!$F20,MROUND((((((Allures!$H20*M$2)/$C$1)-INT((Allures!$H20*M$2)/$C$1))*$C$1)/10),0.5),IF(M$2&lt;=Allures!$F20+Allures!$J20,MROUND(((((SUM($C$1,L20*10,Allures!$L20)/$C$1)-(INT(SUM($C$1,L20*10,Allures!$L20)/$C$1)))*$C$1)/10),0.5),IF(M$2&lt;=Allures!$F20+Allures!$J20+Allures!$N20,MROUND(((((SUM($C$1,L20*10,Allures!$P20)/$C$1)-(INT(SUM($C$1,L20*10,Allures!$P20)/$C$1)))*$C$1)/10),0.5),IF(M$2&lt;=Allures!$F20+Allures!$J20+Allures!$N20+Allures!$R20,MROUND(((((SUM($C$1,L20*10,Allures!$T20)/$C$1)-(INT(SUM($C$1,L20*10,Allures!$T20)/$C$1)))*$C$1)/10),0.5),IF(M$2&lt;=Allures!$F20+Allures!$J20+Allures!$N20+Allures!$R20+Allures!$V20,MROUND(((((SUM($C$1,L20*10,Allures!$X20)/$C$1)-(INT(SUM($C$1,L20*10,Allures!$X20)/$C$1)))*$C$1)/10),0.5),IF(M$2&lt;=Allures!$F20+Allures!$J20+Allures!$N20+Allures!$R20+Allures!$V20+Allures!$Z20,MROUND(((((SUM($C$1,L20*10,Allures!$AB20)/$C$1)-(INT(SUM($C$1,L20*10,Allures!$AB20)/$C$1)))*$C$1)/10),0.5),IF(M$2&lt;= Allures!$F20+Allures!$J20+Allures!$N20+Allures!$R20+Allures!$V20+Allures!$Z20+Allures!$AD20,MROUND(((((SUM($C$1,Repères!L20*10,Allures!$AF20)/$C$1)-(INT(SUM($C$1,Repères!L20*10,Allures!$AF20)/$C$1)))*$C$1)/10),0.5),IF(M$2&lt;=Allures!$F20+Allures!$J20+Allures!$N20+Allures!$R20+Allures!$V20+Allures!$Z20+Allures!$AD20+Allures!$AH20,MROUND(((((SUM($C$1,Repères!L20*10,Allures!$AJ20)/$C$1)-(INT(SUM($C$1,Repères!L20*10,Allures!$AJ20)/$C$1)))*$C$1)/10),0.5),IF(M$2&lt;= Allures!$F20+Allures!$J20+Allures!$N20+Allures!$R20+Allures!$V20+Allures!$Z20+Allures!$AD20+Allures!$AH20+Allures!$AL20,MROUND(((((SUM($C$1,Repères!L20*10,Allures!$AN20  )/$C$1)-(INT(SUM($C$1,Repères!L20*10,Allures!$AN20  )/$C$1)))*$C$1)/10),0.5),IF(M$2&lt;= Allures!$F20+Allures!$J20+Allures!$N20+Allures!$R20+Allures!$V20+Allures!$Z20+Allures!$AD20+Allures!$AH20+Allures!$AL20+Allures!$AP20,MROUND(((((SUM($C$1,Repères!L20*10,Allures!$AR20 )/$C$1)-(INT(SUM($C$1,L20*10,Allures!$AR20 )/$C$1)))*$C$1)/10),0.5), IF(M$2&lt;= Allures!$F20+Allures!$J20+Allures!$N20+Allures!$R20+Allures!$V20+Allures!$Z20+Allures!$AD20+Allures!$AH20+Allures!$AL20+Allures!$AP20+Allures!$AT20,MROUND(((((SUM($C$1,Repères!L20*10,Allures!$AV20)/$C$1)-(INT(SUM($C$1,L20*10, Allures!$AV20)/$C$1)))*$C$1)/10),0.5), IF( M$2&lt;= Allures!$F20+Allures!$J20+Allures!$N20+Allures!$R20+Allures!$V20+Allures!$Z20+Allures!$AD20+Allures!$AH20+Allures!$AL20+Allures!$AP20+Allures!$AT20+Allures!$AT20+Allures!$AX20,MROUND(((((SUM($C$1,Repères!L20*10,Allures!$AZ20  )/$C$1)-(INT(SUM($C$1,L20*10,Allures!$AZ20)/$C$1)))*$C$1)/10),0.5),""))))))))))))</f>
        <v/>
      </c>
      <c r="N20" s="32" t="str">
        <f>IF(N$2&lt;=Allures!$F20,MROUND((((((Allures!$H20*N$2)/$C$1)-INT((Allures!$H20*N$2)/$C$1))*$C$1)/10),0.5),IF(N$2&lt;=Allures!$F20+Allures!$J20,MROUND(((((SUM($C$1,M20*10,Allures!$L20)/$C$1)-(INT(SUM($C$1,M20*10,Allures!$L20)/$C$1)))*$C$1)/10),0.5),IF(N$2&lt;=Allures!$F20+Allures!$J20+Allures!$N20,MROUND(((((SUM($C$1,M20*10,Allures!$P20)/$C$1)-(INT(SUM($C$1,M20*10,Allures!$P20)/$C$1)))*$C$1)/10),0.5),IF(N$2&lt;=Allures!$F20+Allures!$J20+Allures!$N20+Allures!$R20,MROUND(((((SUM($C$1,M20*10,Allures!$T20)/$C$1)-(INT(SUM($C$1,M20*10,Allures!$T20)/$C$1)))*$C$1)/10),0.5),IF(N$2&lt;=Allures!$F20+Allures!$J20+Allures!$N20+Allures!$R20+Allures!$V20,MROUND(((((SUM($C$1,M20*10,Allures!$X20)/$C$1)-(INT(SUM($C$1,M20*10,Allures!$X20)/$C$1)))*$C$1)/10),0.5),IF(N$2&lt;=Allures!$F20+Allures!$J20+Allures!$N20+Allures!$R20+Allures!$V20+Allures!$Z20,MROUND(((((SUM($C$1,M20*10,Allures!$AB20)/$C$1)-(INT(SUM($C$1,M20*10,Allures!$AB20)/$C$1)))*$C$1)/10),0.5),IF(N$2&lt;= Allures!$F20+Allures!$J20+Allures!$N20+Allures!$R20+Allures!$V20+Allures!$Z20+Allures!$AD20,MROUND(((((SUM($C$1,Repères!M20*10,Allures!$AF20)/$C$1)-(INT(SUM($C$1,Repères!M20*10,Allures!$AF20)/$C$1)))*$C$1)/10),0.5),IF(N$2&lt;=Allures!$F20+Allures!$J20+Allures!$N20+Allures!$R20+Allures!$V20+Allures!$Z20+Allures!$AD20+Allures!$AH20,MROUND(((((SUM($C$1,Repères!M20*10,Allures!$AJ20)/$C$1)-(INT(SUM($C$1,Repères!M20*10,Allures!$AJ20)/$C$1)))*$C$1)/10),0.5),IF(N$2&lt;= Allures!$F20+Allures!$J20+Allures!$N20+Allures!$R20+Allures!$V20+Allures!$Z20+Allures!$AD20+Allures!$AH20+Allures!$AL20,MROUND(((((SUM($C$1,Repères!M20*10,Allures!$AN20  )/$C$1)-(INT(SUM($C$1,Repères!M20*10,Allures!$AN20  )/$C$1)))*$C$1)/10),0.5),IF(N$2&lt;= Allures!$F20+Allures!$J20+Allures!$N20+Allures!$R20+Allures!$V20+Allures!$Z20+Allures!$AD20+Allures!$AH20+Allures!$AL20+Allures!$AP20,MROUND(((((SUM($C$1,Repères!M20*10,Allures!$AR20 )/$C$1)-(INT(SUM($C$1,M20*10,Allures!$AR20 )/$C$1)))*$C$1)/10),0.5), IF(N$2&lt;= Allures!$F20+Allures!$J20+Allures!$N20+Allures!$R20+Allures!$V20+Allures!$Z20+Allures!$AD20+Allures!$AH20+Allures!$AL20+Allures!$AP20+Allures!$AT20,MROUND(((((SUM($C$1,Repères!M20*10,Allures!$AV20)/$C$1)-(INT(SUM($C$1,M20*10, Allures!$AV20)/$C$1)))*$C$1)/10),0.5), IF( N$2&lt;= Allures!$F20+Allures!$J20+Allures!$N20+Allures!$R20+Allures!$V20+Allures!$Z20+Allures!$AD20+Allures!$AH20+Allures!$AL20+Allures!$AP20+Allures!$AT20+Allures!$AT20+Allures!$AX20,MROUND(((((SUM($C$1,Repères!M20*10,Allures!$AZ20  )/$C$1)-(INT(SUM($C$1,M20*10,Allures!$AZ20)/$C$1)))*$C$1)/10),0.5),""))))))))))))</f>
        <v/>
      </c>
      <c r="O20" s="32" t="str">
        <f>IF(O$2&lt;=Allures!$F20,MROUND((((((Allures!$H20*O$2)/$C$1)-INT((Allures!$H20*O$2)/$C$1))*$C$1)/10),0.5),IF(O$2&lt;=Allures!$F20+Allures!$J20,MROUND(((((SUM($C$1,N20*10,Allures!$L20)/$C$1)-(INT(SUM($C$1,N20*10,Allures!$L20)/$C$1)))*$C$1)/10),0.5),IF(O$2&lt;=Allures!$F20+Allures!$J20+Allures!$N20,MROUND(((((SUM($C$1,N20*10,Allures!$P20)/$C$1)-(INT(SUM($C$1,N20*10,Allures!$P20)/$C$1)))*$C$1)/10),0.5),IF(O$2&lt;=Allures!$F20+Allures!$J20+Allures!$N20+Allures!$R20,MROUND(((((SUM($C$1,N20*10,Allures!$T20)/$C$1)-(INT(SUM($C$1,N20*10,Allures!$T20)/$C$1)))*$C$1)/10),0.5),IF(O$2&lt;=Allures!$F20+Allures!$J20+Allures!$N20+Allures!$R20+Allures!$V20,MROUND(((((SUM($C$1,N20*10,Allures!$X20)/$C$1)-(INT(SUM($C$1,N20*10,Allures!$X20)/$C$1)))*$C$1)/10),0.5),IF(O$2&lt;=Allures!$F20+Allures!$J20+Allures!$N20+Allures!$R20+Allures!$V20+Allures!$Z20,MROUND(((((SUM($C$1,N20*10,Allures!$AB20)/$C$1)-(INT(SUM($C$1,N20*10,Allures!$AB20)/$C$1)))*$C$1)/10),0.5),IF(O$2&lt;= Allures!$F20+Allures!$J20+Allures!$N20+Allures!$R20+Allures!$V20+Allures!$Z20+Allures!$AD20,MROUND(((((SUM($C$1,Repères!N20*10,Allures!$AF20)/$C$1)-(INT(SUM($C$1,Repères!N20*10,Allures!$AF20)/$C$1)))*$C$1)/10),0.5),IF(O$2&lt;=Allures!$F20+Allures!$J20+Allures!$N20+Allures!$R20+Allures!$V20+Allures!$Z20+Allures!$AD20+Allures!$AH20,MROUND(((((SUM($C$1,Repères!N20*10,Allures!$AJ20)/$C$1)-(INT(SUM($C$1,Repères!N20*10,Allures!$AJ20)/$C$1)))*$C$1)/10),0.5),IF(O$2&lt;= Allures!$F20+Allures!$J20+Allures!$N20+Allures!$R20+Allures!$V20+Allures!$Z20+Allures!$AD20+Allures!$AH20+Allures!$AL20,MROUND(((((SUM($C$1,Repères!N20*10,Allures!$AN20  )/$C$1)-(INT(SUM($C$1,Repères!N20*10,Allures!$AN20  )/$C$1)))*$C$1)/10),0.5),IF(O$2&lt;= Allures!$F20+Allures!$J20+Allures!$N20+Allures!$R20+Allures!$V20+Allures!$Z20+Allures!$AD20+Allures!$AH20+Allures!$AL20+Allures!$AP20,MROUND(((((SUM($C$1,Repères!N20*10,Allures!$AR20 )/$C$1)-(INT(SUM($C$1,N20*10,Allures!$AR20 )/$C$1)))*$C$1)/10),0.5), IF(O$2&lt;= Allures!$F20+Allures!$J20+Allures!$N20+Allures!$R20+Allures!$V20+Allures!$Z20+Allures!$AD20+Allures!$AH20+Allures!$AL20+Allures!$AP20+Allures!$AT20,MROUND(((((SUM($C$1,Repères!N20*10,Allures!$AV20)/$C$1)-(INT(SUM($C$1,N20*10, Allures!$AV20)/$C$1)))*$C$1)/10),0.5), IF( O$2&lt;= Allures!$F20+Allures!$J20+Allures!$N20+Allures!$R20+Allures!$V20+Allures!$Z20+Allures!$AD20+Allures!$AH20+Allures!$AL20+Allures!$AP20+Allures!$AT20+Allures!$AT20+Allures!$AX20,MROUND(((((SUM($C$1,Repères!N20*10,Allures!$AZ20  )/$C$1)-(INT(SUM($C$1,N20*10,Allures!$AZ20)/$C$1)))*$C$1)/10),0.5),""))))))))))))</f>
        <v/>
      </c>
      <c r="P20" s="32" t="str">
        <f>IF(P$2&lt;=Allures!$F20,MROUND((((((Allures!$H20*P$2)/$C$1)-INT((Allures!$H20*P$2)/$C$1))*$C$1)/10),0.5),IF(P$2&lt;=Allures!$F20+Allures!$J20,MROUND(((((SUM($C$1,O20*10,Allures!$L20)/$C$1)-(INT(SUM($C$1,O20*10,Allures!$L20)/$C$1)))*$C$1)/10),0.5),IF(P$2&lt;=Allures!$F20+Allures!$J20+Allures!$N20,MROUND(((((SUM($C$1,O20*10,Allures!$P20)/$C$1)-(INT(SUM($C$1,O20*10,Allures!$P20)/$C$1)))*$C$1)/10),0.5),IF(P$2&lt;=Allures!$F20+Allures!$J20+Allures!$N20+Allures!$R20,MROUND(((((SUM($C$1,O20*10,Allures!$T20)/$C$1)-(INT(SUM($C$1,O20*10,Allures!$T20)/$C$1)))*$C$1)/10),0.5),IF(P$2&lt;=Allures!$F20+Allures!$J20+Allures!$N20+Allures!$R20+Allures!$V20,MROUND(((((SUM($C$1,O20*10,Allures!$X20)/$C$1)-(INT(SUM($C$1,O20*10,Allures!$X20)/$C$1)))*$C$1)/10),0.5),IF(P$2&lt;=Allures!$F20+Allures!$J20+Allures!$N20+Allures!$R20+Allures!$V20+Allures!$Z20,MROUND(((((SUM($C$1,O20*10,Allures!$AB20)/$C$1)-(INT(SUM($C$1,O20*10,Allures!$AB20)/$C$1)))*$C$1)/10),0.5),IF(P$2&lt;= Allures!$F20+Allures!$J20+Allures!$N20+Allures!$R20+Allures!$V20+Allures!$Z20+Allures!$AD20,MROUND(((((SUM($C$1,Repères!O20*10,Allures!$AF20)/$C$1)-(INT(SUM($C$1,Repères!O20*10,Allures!$AF20)/$C$1)))*$C$1)/10),0.5),IF(P$2&lt;=Allures!$F20+Allures!$J20+Allures!$N20+Allures!$R20+Allures!$V20+Allures!$Z20+Allures!$AD20+Allures!$AH20,MROUND(((((SUM($C$1,Repères!O20*10,Allures!$AJ20)/$C$1)-(INT(SUM($C$1,Repères!O20*10,Allures!$AJ20)/$C$1)))*$C$1)/10),0.5),IF(P$2&lt;= Allures!$F20+Allures!$J20+Allures!$N20+Allures!$R20+Allures!$V20+Allures!$Z20+Allures!$AD20+Allures!$AH20+Allures!$AL20,MROUND(((((SUM($C$1,Repères!O20*10,Allures!$AN20  )/$C$1)-(INT(SUM($C$1,Repères!O20*10,Allures!$AN20  )/$C$1)))*$C$1)/10),0.5),IF(P$2&lt;= Allures!$F20+Allures!$J20+Allures!$N20+Allures!$R20+Allures!$V20+Allures!$Z20+Allures!$AD20+Allures!$AH20+Allures!$AL20+Allures!$AP20,MROUND(((((SUM($C$1,Repères!O20*10,Allures!$AR20 )/$C$1)-(INT(SUM($C$1,O20*10,Allures!$AR20 )/$C$1)))*$C$1)/10),0.5), IF(P$2&lt;= Allures!$F20+Allures!$J20+Allures!$N20+Allures!$R20+Allures!$V20+Allures!$Z20+Allures!$AD20+Allures!$AH20+Allures!$AL20+Allures!$AP20+Allures!$AT20,MROUND(((((SUM($C$1,Repères!O20*10,Allures!$AV20)/$C$1)-(INT(SUM($C$1,O20*10, Allures!$AV20)/$C$1)))*$C$1)/10),0.5), IF( P$2&lt;= Allures!$F20+Allures!$J20+Allures!$N20+Allures!$R20+Allures!$V20+Allures!$Z20+Allures!$AD20+Allures!$AH20+Allures!$AL20+Allures!$AP20+Allures!$AT20+Allures!$AT20+Allures!$AX20,MROUND(((((SUM($C$1,Repères!O20*10,Allures!$AZ20  )/$C$1)-(INT(SUM($C$1,O20*10,Allures!$AZ20)/$C$1)))*$C$1)/10),0.5),""))))))))))))</f>
        <v/>
      </c>
      <c r="Q20" s="32" t="str">
        <f>IF(Q$2&lt;=Allures!$F20,MROUND((((((Allures!$H20*Q$2)/$C$1)-INT((Allures!$H20*Q$2)/$C$1))*$C$1)/10),0.5),IF(Q$2&lt;=Allures!$F20+Allures!$J20,MROUND(((((SUM($C$1,P20*10,Allures!$L20)/$C$1)-(INT(SUM($C$1,P20*10,Allures!$L20)/$C$1)))*$C$1)/10),0.5),IF(Q$2&lt;=Allures!$F20+Allures!$J20+Allures!$N20,MROUND(((((SUM($C$1,P20*10,Allures!$P20)/$C$1)-(INT(SUM($C$1,P20*10,Allures!$P20)/$C$1)))*$C$1)/10),0.5),IF(Q$2&lt;=Allures!$F20+Allures!$J20+Allures!$N20+Allures!$R20,MROUND(((((SUM($C$1,P20*10,Allures!$T20)/$C$1)-(INT(SUM($C$1,P20*10,Allures!$T20)/$C$1)))*$C$1)/10),0.5),IF(Q$2&lt;=Allures!$F20+Allures!$J20+Allures!$N20+Allures!$R20+Allures!$V20,MROUND(((((SUM($C$1,P20*10,Allures!$X20)/$C$1)-(INT(SUM($C$1,P20*10,Allures!$X20)/$C$1)))*$C$1)/10),0.5),IF(Q$2&lt;=Allures!$F20+Allures!$J20+Allures!$N20+Allures!$R20+Allures!$V20+Allures!$Z20,MROUND(((((SUM($C$1,P20*10,Allures!$AB20)/$C$1)-(INT(SUM($C$1,P20*10,Allures!$AB20)/$C$1)))*$C$1)/10),0.5),IF(Q$2&lt;= Allures!$F20+Allures!$J20+Allures!$N20+Allures!$R20+Allures!$V20+Allures!$Z20+Allures!$AD20,MROUND(((((SUM($C$1,Repères!P20*10,Allures!$AF20)/$C$1)-(INT(SUM($C$1,Repères!P20*10,Allures!$AF20)/$C$1)))*$C$1)/10),0.5),IF(Q$2&lt;=Allures!$F20+Allures!$J20+Allures!$N20+Allures!$R20+Allures!$V20+Allures!$Z20+Allures!$AD20+Allures!$AH20,MROUND(((((SUM($C$1,Repères!P20*10,Allures!$AJ20)/$C$1)-(INT(SUM($C$1,Repères!P20*10,Allures!$AJ20)/$C$1)))*$C$1)/10),0.5),IF(Q$2&lt;= Allures!$F20+Allures!$J20+Allures!$N20+Allures!$R20+Allures!$V20+Allures!$Z20+Allures!$AD20+Allures!$AH20+Allures!$AL20,MROUND(((((SUM($C$1,Repères!P20*10,Allures!$AN20  )/$C$1)-(INT(SUM($C$1,Repères!P20*10,Allures!$AN20  )/$C$1)))*$C$1)/10),0.5),IF(Q$2&lt;= Allures!$F20+Allures!$J20+Allures!$N20+Allures!$R20+Allures!$V20+Allures!$Z20+Allures!$AD20+Allures!$AH20+Allures!$AL20+Allures!$AP20,MROUND(((((SUM($C$1,Repères!P20*10,Allures!$AR20 )/$C$1)-(INT(SUM($C$1,P20*10,Allures!$AR20 )/$C$1)))*$C$1)/10),0.5), IF(Q$2&lt;= Allures!$F20+Allures!$J20+Allures!$N20+Allures!$R20+Allures!$V20+Allures!$Z20+Allures!$AD20+Allures!$AH20+Allures!$AL20+Allures!$AP20+Allures!$AT20,MROUND(((((SUM($C$1,Repères!P20*10,Allures!$AV20)/$C$1)-(INT(SUM($C$1,P20*10, Allures!$AV20)/$C$1)))*$C$1)/10),0.5), IF( Q$2&lt;= Allures!$F20+Allures!$J20+Allures!$N20+Allures!$R20+Allures!$V20+Allures!$Z20+Allures!$AD20+Allures!$AH20+Allures!$AL20+Allures!$AP20+Allures!$AT20+Allures!$AT20+Allures!$AX20,MROUND(((((SUM($C$1,Repères!P20*10,Allures!$AZ20  )/$C$1)-(INT(SUM($C$1,P20*10,Allures!$AZ20)/$C$1)))*$C$1)/10),0.5),""))))))))))))</f>
        <v/>
      </c>
      <c r="R20" s="32" t="str">
        <f>IF(R$2&lt;=Allures!$F20,MROUND((((((Allures!$H20*R$2)/$C$1)-INT((Allures!$H20*R$2)/$C$1))*$C$1)/10),0.5),IF(R$2&lt;=Allures!$F20+Allures!$J20,MROUND(((((SUM($C$1,Q20*10,Allures!$L20)/$C$1)-(INT(SUM($C$1,Q20*10,Allures!$L20)/$C$1)))*$C$1)/10),0.5),IF(R$2&lt;=Allures!$F20+Allures!$J20+Allures!$N20,MROUND(((((SUM($C$1,Q20*10,Allures!$P20)/$C$1)-(INT(SUM($C$1,Q20*10,Allures!$P20)/$C$1)))*$C$1)/10),0.5),IF(R$2&lt;=Allures!$F20+Allures!$J20+Allures!$N20+Allures!$R20,MROUND(((((SUM($C$1,Q20*10,Allures!$T20)/$C$1)-(INT(SUM($C$1,Q20*10,Allures!$T20)/$C$1)))*$C$1)/10),0.5),IF(R$2&lt;=Allures!$F20+Allures!$J20+Allures!$N20+Allures!$R20+Allures!$V20,MROUND(((((SUM($C$1,Q20*10,Allures!$X20)/$C$1)-(INT(SUM($C$1,Q20*10,Allures!$X20)/$C$1)))*$C$1)/10),0.5),IF(R$2&lt;=Allures!$F20+Allures!$J20+Allures!$N20+Allures!$R20+Allures!$V20+Allures!$Z20,MROUND(((((SUM($C$1,Q20*10,Allures!$AB20)/$C$1)-(INT(SUM($C$1,Q20*10,Allures!$AB20)/$C$1)))*$C$1)/10),0.5),IF(R$2&lt;= Allures!$F20+Allures!$J20+Allures!$N20+Allures!$R20+Allures!$V20+Allures!$Z20+Allures!$AD20,MROUND(((((SUM($C$1,Repères!Q20*10,Allures!$AF20)/$C$1)-(INT(SUM($C$1,Repères!Q20*10,Allures!$AF20)/$C$1)))*$C$1)/10),0.5),IF(R$2&lt;=Allures!$F20+Allures!$J20+Allures!$N20+Allures!$R20+Allures!$V20+Allures!$Z20+Allures!$AD20+Allures!$AH20,MROUND(((((SUM($C$1,Repères!Q20*10,Allures!$AJ20)/$C$1)-(INT(SUM($C$1,Repères!Q20*10,Allures!$AJ20)/$C$1)))*$C$1)/10),0.5),IF(R$2&lt;= Allures!$F20+Allures!$J20+Allures!$N20+Allures!$R20+Allures!$V20+Allures!$Z20+Allures!$AD20+Allures!$AH20+Allures!$AL20,MROUND(((((SUM($C$1,Repères!Q20*10,Allures!$AN20  )/$C$1)-(INT(SUM($C$1,Repères!Q20*10,Allures!$AN20  )/$C$1)))*$C$1)/10),0.5),IF(R$2&lt;= Allures!$F20+Allures!$J20+Allures!$N20+Allures!$R20+Allures!$V20+Allures!$Z20+Allures!$AD20+Allures!$AH20+Allures!$AL20+Allures!$AP20,MROUND(((((SUM($C$1,Repères!Q20*10,Allures!$AR20 )/$C$1)-(INT(SUM($C$1,Q20*10,Allures!$AR20 )/$C$1)))*$C$1)/10),0.5), IF(R$2&lt;= Allures!$F20+Allures!$J20+Allures!$N20+Allures!$R20+Allures!$V20+Allures!$Z20+Allures!$AD20+Allures!$AH20+Allures!$AL20+Allures!$AP20+Allures!$AT20,MROUND(((((SUM($C$1,Repères!Q20*10,Allures!$AV20)/$C$1)-(INT(SUM($C$1,Q20*10, Allures!$AV20)/$C$1)))*$C$1)/10),0.5), IF( R$2&lt;= Allures!$F20+Allures!$J20+Allures!$N20+Allures!$R20+Allures!$V20+Allures!$Z20+Allures!$AD20+Allures!$AH20+Allures!$AL20+Allures!$AP20+Allures!$AT20+Allures!$AT20+Allures!$AX20,MROUND(((((SUM($C$1,Repères!Q20*10,Allures!$AZ20  )/$C$1)-(INT(SUM($C$1,Q20*10,Allures!$AZ20)/$C$1)))*$C$1)/10),0.5),""))))))))))))</f>
        <v/>
      </c>
      <c r="S20" s="32" t="str">
        <f>IF(S$2&lt;=Allures!$F20,MROUND((((((Allures!$H20*S$2)/$C$1)-INT((Allures!$H20*S$2)/$C$1))*$C$1)/10),0.5),IF(S$2&lt;=Allures!$F20+Allures!$J20,MROUND(((((SUM($C$1,R20*10,Allures!$L20)/$C$1)-(INT(SUM($C$1,R20*10,Allures!$L20)/$C$1)))*$C$1)/10),0.5),IF(S$2&lt;=Allures!$F20+Allures!$J20+Allures!$N20,MROUND(((((SUM($C$1,R20*10,Allures!$P20)/$C$1)-(INT(SUM($C$1,R20*10,Allures!$P20)/$C$1)))*$C$1)/10),0.5),IF(S$2&lt;=Allures!$F20+Allures!$J20+Allures!$N20+Allures!$R20,MROUND(((((SUM($C$1,R20*10,Allures!$T20)/$C$1)-(INT(SUM($C$1,R20*10,Allures!$T20)/$C$1)))*$C$1)/10),0.5),IF(S$2&lt;=Allures!$F20+Allures!$J20+Allures!$N20+Allures!$R20+Allures!$V20,MROUND(((((SUM($C$1,R20*10,Allures!$X20)/$C$1)-(INT(SUM($C$1,R20*10,Allures!$X20)/$C$1)))*$C$1)/10),0.5),IF(S$2&lt;=Allures!$F20+Allures!$J20+Allures!$N20+Allures!$R20+Allures!$V20+Allures!$Z20,MROUND(((((SUM($C$1,R20*10,Allures!$AB20)/$C$1)-(INT(SUM($C$1,R20*10,Allures!$AB20)/$C$1)))*$C$1)/10),0.5),IF(S$2&lt;= Allures!$F20+Allures!$J20+Allures!$N20+Allures!$R20+Allures!$V20+Allures!$Z20+Allures!$AD20,MROUND(((((SUM($C$1,Repères!R20*10,Allures!$AF20)/$C$1)-(INT(SUM($C$1,Repères!R20*10,Allures!$AF20)/$C$1)))*$C$1)/10),0.5),IF(S$2&lt;=Allures!$F20+Allures!$J20+Allures!$N20+Allures!$R20+Allures!$V20+Allures!$Z20+Allures!$AD20+Allures!$AH20,MROUND(((((SUM($C$1,Repères!R20*10,Allures!$AJ20)/$C$1)-(INT(SUM($C$1,Repères!R20*10,Allures!$AJ20)/$C$1)))*$C$1)/10),0.5),IF(S$2&lt;= Allures!$F20+Allures!$J20+Allures!$N20+Allures!$R20+Allures!$V20+Allures!$Z20+Allures!$AD20+Allures!$AH20+Allures!$AL20,MROUND(((((SUM($C$1,Repères!R20*10,Allures!$AN20  )/$C$1)-(INT(SUM($C$1,Repères!R20*10,Allures!$AN20  )/$C$1)))*$C$1)/10),0.5),IF(S$2&lt;= Allures!$F20+Allures!$J20+Allures!$N20+Allures!$R20+Allures!$V20+Allures!$Z20+Allures!$AD20+Allures!$AH20+Allures!$AL20+Allures!$AP20,MROUND(((((SUM($C$1,Repères!R20*10,Allures!$AR20 )/$C$1)-(INT(SUM($C$1,R20*10,Allures!$AR20 )/$C$1)))*$C$1)/10),0.5), IF(S$2&lt;= Allures!$F20+Allures!$J20+Allures!$N20+Allures!$R20+Allures!$V20+Allures!$Z20+Allures!$AD20+Allures!$AH20+Allures!$AL20+Allures!$AP20+Allures!$AT20,MROUND(((((SUM($C$1,Repères!R20*10,Allures!$AV20)/$C$1)-(INT(SUM($C$1,R20*10, Allures!$AV20)/$C$1)))*$C$1)/10),0.5), IF( S$2&lt;= Allures!$F20+Allures!$J20+Allures!$N20+Allures!$R20+Allures!$V20+Allures!$Z20+Allures!$AD20+Allures!$AH20+Allures!$AL20+Allures!$AP20+Allures!$AT20+Allures!$AT20+Allures!$AX20,MROUND(((((SUM($C$1,Repères!R20*10,Allures!$AZ20  )/$C$1)-(INT(SUM($C$1,R20*10,Allures!$AZ20)/$C$1)))*$C$1)/10),0.5),""))))))))))))</f>
        <v/>
      </c>
      <c r="T20" s="32" t="str">
        <f>IF(T$2&lt;=Allures!$F20,MROUND((((((Allures!$H20*T$2)/$C$1)-INT((Allures!$H20*T$2)/$C$1))*$C$1)/10),0.5),IF(T$2&lt;=Allures!$F20+Allures!$J20,MROUND(((((SUM($C$1,S20*10,Allures!$L20)/$C$1)-(INT(SUM($C$1,S20*10,Allures!$L20)/$C$1)))*$C$1)/10),0.5),IF(T$2&lt;=Allures!$F20+Allures!$J20+Allures!$N20,MROUND(((((SUM($C$1,S20*10,Allures!$P20)/$C$1)-(INT(SUM($C$1,S20*10,Allures!$P20)/$C$1)))*$C$1)/10),0.5),IF(T$2&lt;=Allures!$F20+Allures!$J20+Allures!$N20+Allures!$R20,MROUND(((((SUM($C$1,S20*10,Allures!$T20)/$C$1)-(INT(SUM($C$1,S20*10,Allures!$T20)/$C$1)))*$C$1)/10),0.5),IF(T$2&lt;=Allures!$F20+Allures!$J20+Allures!$N20+Allures!$R20+Allures!$V20,MROUND(((((SUM($C$1,S20*10,Allures!$X20)/$C$1)-(INT(SUM($C$1,S20*10,Allures!$X20)/$C$1)))*$C$1)/10),0.5),IF(T$2&lt;=Allures!$F20+Allures!$J20+Allures!$N20+Allures!$R20+Allures!$V20+Allures!$Z20,MROUND(((((SUM($C$1,S20*10,Allures!$AB20)/$C$1)-(INT(SUM($C$1,S20*10,Allures!$AB20)/$C$1)))*$C$1)/10),0.5),IF(T$2&lt;= Allures!$F20+Allures!$J20+Allures!$N20+Allures!$R20+Allures!$V20+Allures!$Z20+Allures!$AD20,MROUND(((((SUM($C$1,Repères!S20*10,Allures!$AF20)/$C$1)-(INT(SUM($C$1,Repères!S20*10,Allures!$AF20)/$C$1)))*$C$1)/10),0.5),IF(T$2&lt;=Allures!$F20+Allures!$J20+Allures!$N20+Allures!$R20+Allures!$V20+Allures!$Z20+Allures!$AD20+Allures!$AH20,MROUND(((((SUM($C$1,Repères!S20*10,Allures!$AJ20)/$C$1)-(INT(SUM($C$1,Repères!S20*10,Allures!$AJ20)/$C$1)))*$C$1)/10),0.5),IF(T$2&lt;= Allures!$F20+Allures!$J20+Allures!$N20+Allures!$R20+Allures!$V20+Allures!$Z20+Allures!$AD20+Allures!$AH20+Allures!$AL20,MROUND(((((SUM($C$1,Repères!S20*10,Allures!$AN20  )/$C$1)-(INT(SUM($C$1,Repères!S20*10,Allures!$AN20  )/$C$1)))*$C$1)/10),0.5),IF(T$2&lt;= Allures!$F20+Allures!$J20+Allures!$N20+Allures!$R20+Allures!$V20+Allures!$Z20+Allures!$AD20+Allures!$AH20+Allures!$AL20+Allures!$AP20,MROUND(((((SUM($C$1,Repères!S20*10,Allures!$AR20 )/$C$1)-(INT(SUM($C$1,S20*10,Allures!$AR20 )/$C$1)))*$C$1)/10),0.5), IF(T$2&lt;= Allures!$F20+Allures!$J20+Allures!$N20+Allures!$R20+Allures!$V20+Allures!$Z20+Allures!$AD20+Allures!$AH20+Allures!$AL20+Allures!$AP20+Allures!$AT20,MROUND(((((SUM($C$1,Repères!S20*10,Allures!$AV20)/$C$1)-(INT(SUM($C$1,S20*10, Allures!$AV20)/$C$1)))*$C$1)/10),0.5), IF( T$2&lt;= Allures!$F20+Allures!$J20+Allures!$N20+Allures!$R20+Allures!$V20+Allures!$Z20+Allures!$AD20+Allures!$AH20+Allures!$AL20+Allures!$AP20+Allures!$AT20+Allures!$AT20+Allures!$AX20,MROUND(((((SUM($C$1,Repères!S20*10,Allures!$AZ20  )/$C$1)-(INT(SUM($C$1,S20*10,Allures!$AZ20)/$C$1)))*$C$1)/10),0.5),""))))))))))))</f>
        <v/>
      </c>
      <c r="U20" s="32" t="str">
        <f>IF(U$2&lt;=Allures!$F20,MROUND((((((Allures!$H20*U$2)/$C$1)-INT((Allures!$H20*U$2)/$C$1))*$C$1)/10),0.5),IF(U$2&lt;=Allures!$F20+Allures!$J20,MROUND(((((SUM($C$1,T20*10,Allures!$L20)/$C$1)-(INT(SUM($C$1,T20*10,Allures!$L20)/$C$1)))*$C$1)/10),0.5),IF(U$2&lt;=Allures!$F20+Allures!$J20+Allures!$N20,MROUND(((((SUM($C$1,T20*10,Allures!$P20)/$C$1)-(INT(SUM($C$1,T20*10,Allures!$P20)/$C$1)))*$C$1)/10),0.5),IF(U$2&lt;=Allures!$F20+Allures!$J20+Allures!$N20+Allures!$R20,MROUND(((((SUM($C$1,T20*10,Allures!$T20)/$C$1)-(INT(SUM($C$1,T20*10,Allures!$T20)/$C$1)))*$C$1)/10),0.5),IF(U$2&lt;=Allures!$F20+Allures!$J20+Allures!$N20+Allures!$R20+Allures!$V20,MROUND(((((SUM($C$1,T20*10,Allures!$X20)/$C$1)-(INT(SUM($C$1,T20*10,Allures!$X20)/$C$1)))*$C$1)/10),0.5),IF(U$2&lt;=Allures!$F20+Allures!$J20+Allures!$N20+Allures!$R20+Allures!$V20+Allures!$Z20,MROUND(((((SUM($C$1,T20*10,Allures!$AB20)/$C$1)-(INT(SUM($C$1,T20*10,Allures!$AB20)/$C$1)))*$C$1)/10),0.5),IF(U$2&lt;= Allures!$F20+Allures!$J20+Allures!$N20+Allures!$R20+Allures!$V20+Allures!$Z20+Allures!$AD20,MROUND(((((SUM($C$1,Repères!T20*10,Allures!$AF20)/$C$1)-(INT(SUM($C$1,Repères!T20*10,Allures!$AF20)/$C$1)))*$C$1)/10),0.5),IF(U$2&lt;=Allures!$F20+Allures!$J20+Allures!$N20+Allures!$R20+Allures!$V20+Allures!$Z20+Allures!$AD20+Allures!$AH20,MROUND(((((SUM($C$1,Repères!T20*10,Allures!$AJ20)/$C$1)-(INT(SUM($C$1,Repères!T20*10,Allures!$AJ20)/$C$1)))*$C$1)/10),0.5),IF(U$2&lt;= Allures!$F20+Allures!$J20+Allures!$N20+Allures!$R20+Allures!$V20+Allures!$Z20+Allures!$AD20+Allures!$AH20+Allures!$AL20,MROUND(((((SUM($C$1,Repères!T20*10,Allures!$AN20  )/$C$1)-(INT(SUM($C$1,Repères!T20*10,Allures!$AN20  )/$C$1)))*$C$1)/10),0.5),IF(U$2&lt;= Allures!$F20+Allures!$J20+Allures!$N20+Allures!$R20+Allures!$V20+Allures!$Z20+Allures!$AD20+Allures!$AH20+Allures!$AL20+Allures!$AP20,MROUND(((((SUM($C$1,Repères!T20*10,Allures!$AR20 )/$C$1)-(INT(SUM($C$1,T20*10,Allures!$AR20 )/$C$1)))*$C$1)/10),0.5), IF(U$2&lt;= Allures!$F20+Allures!$J20+Allures!$N20+Allures!$R20+Allures!$V20+Allures!$Z20+Allures!$AD20+Allures!$AH20+Allures!$AL20+Allures!$AP20+Allures!$AT20,MROUND(((((SUM($C$1,Repères!T20*10,Allures!$AV20)/$C$1)-(INT(SUM($C$1,T20*10, Allures!$AV20)/$C$1)))*$C$1)/10),0.5), IF( U$2&lt;= Allures!$F20+Allures!$J20+Allures!$N20+Allures!$R20+Allures!$V20+Allures!$Z20+Allures!$AD20+Allures!$AH20+Allures!$AL20+Allures!$AP20+Allures!$AT20+Allures!$AT20+Allures!$AX20,MROUND(((((SUM($C$1,Repères!T20*10,Allures!$AZ20  )/$C$1)-(INT(SUM($C$1,T20*10,Allures!$AZ20)/$C$1)))*$C$1)/10),0.5),""))))))))))))</f>
        <v/>
      </c>
      <c r="V20" s="32" t="str">
        <f>IF(V$2&lt;=Allures!$F20,MROUND((((((Allures!$H20*V$2)/$C$1)-INT((Allures!$H20*V$2)/$C$1))*$C$1)/10),0.5),IF(V$2&lt;=Allures!$F20+Allures!$J20,MROUND(((((SUM($C$1,U20*10,Allures!$L20)/$C$1)-(INT(SUM($C$1,U20*10,Allures!$L20)/$C$1)))*$C$1)/10),0.5),IF(V$2&lt;=Allures!$F20+Allures!$J20+Allures!$N20,MROUND(((((SUM($C$1,U20*10,Allures!$P20)/$C$1)-(INT(SUM($C$1,U20*10,Allures!$P20)/$C$1)))*$C$1)/10),0.5),IF(V$2&lt;=Allures!$F20+Allures!$J20+Allures!$N20+Allures!$R20,MROUND(((((SUM($C$1,U20*10,Allures!$T20)/$C$1)-(INT(SUM($C$1,U20*10,Allures!$T20)/$C$1)))*$C$1)/10),0.5),IF(V$2&lt;=Allures!$F20+Allures!$J20+Allures!$N20+Allures!$R20+Allures!$V20,MROUND(((((SUM($C$1,U20*10,Allures!$X20)/$C$1)-(INT(SUM($C$1,U20*10,Allures!$X20)/$C$1)))*$C$1)/10),0.5),IF(V$2&lt;=Allures!$F20+Allures!$J20+Allures!$N20+Allures!$R20+Allures!$V20+Allures!$Z20,MROUND(((((SUM($C$1,U20*10,Allures!$AB20)/$C$1)-(INT(SUM($C$1,U20*10,Allures!$AB20)/$C$1)))*$C$1)/10),0.5),IF(V$2&lt;= Allures!$F20+Allures!$J20+Allures!$N20+Allures!$R20+Allures!$V20+Allures!$Z20+Allures!$AD20,MROUND(((((SUM($C$1,Repères!U20*10,Allures!$AF20)/$C$1)-(INT(SUM($C$1,Repères!U20*10,Allures!$AF20)/$C$1)))*$C$1)/10),0.5),IF(V$2&lt;=Allures!$F20+Allures!$J20+Allures!$N20+Allures!$R20+Allures!$V20+Allures!$Z20+Allures!$AD20+Allures!$AH20,MROUND(((((SUM($C$1,Repères!U20*10,Allures!$AJ20)/$C$1)-(INT(SUM($C$1,Repères!U20*10,Allures!$AJ20)/$C$1)))*$C$1)/10),0.5),IF(V$2&lt;= Allures!$F20+Allures!$J20+Allures!$N20+Allures!$R20+Allures!$V20+Allures!$Z20+Allures!$AD20+Allures!$AH20+Allures!$AL20,MROUND(((((SUM($C$1,Repères!U20*10,Allures!$AN20  )/$C$1)-(INT(SUM($C$1,Repères!U20*10,Allures!$AN20  )/$C$1)))*$C$1)/10),0.5),IF(V$2&lt;= Allures!$F20+Allures!$J20+Allures!$N20+Allures!$R20+Allures!$V20+Allures!$Z20+Allures!$AD20+Allures!$AH20+Allures!$AL20+Allures!$AP20,MROUND(((((SUM($C$1,Repères!U20*10,Allures!$AR20 )/$C$1)-(INT(SUM($C$1,U20*10,Allures!$AR20 )/$C$1)))*$C$1)/10),0.5), IF(V$2&lt;= Allures!$F20+Allures!$J20+Allures!$N20+Allures!$R20+Allures!$V20+Allures!$Z20+Allures!$AD20+Allures!$AH20+Allures!$AL20+Allures!$AP20+Allures!$AT20,MROUND(((((SUM($C$1,Repères!U20*10,Allures!$AV20)/$C$1)-(INT(SUM($C$1,U20*10, Allures!$AV20)/$C$1)))*$C$1)/10),0.5), IF( V$2&lt;= Allures!$F20+Allures!$J20+Allures!$N20+Allures!$R20+Allures!$V20+Allures!$Z20+Allures!$AD20+Allures!$AH20+Allures!$AL20+Allures!$AP20+Allures!$AT20+Allures!$AT20+Allures!$AX20,MROUND(((((SUM($C$1,Repères!U20*10,Allures!$AZ20  )/$C$1)-(INT(SUM($C$1,U20*10,Allures!$AZ20)/$C$1)))*$C$1)/10),0.5),""))))))))))))</f>
        <v/>
      </c>
      <c r="W20" s="32" t="str">
        <f>IF(W$2&lt;=Allures!$F20,MROUND((((((Allures!$H20*W$2)/$C$1)-INT((Allures!$H20*W$2)/$C$1))*$C$1)/10),0.5),IF(W$2&lt;=Allures!$F20+Allures!$J20,MROUND(((((SUM($C$1,V20*10,Allures!$L20)/$C$1)-(INT(SUM($C$1,V20*10,Allures!$L20)/$C$1)))*$C$1)/10),0.5),IF(W$2&lt;=Allures!$F20+Allures!$J20+Allures!$N20,MROUND(((((SUM($C$1,V20*10,Allures!$P20)/$C$1)-(INT(SUM($C$1,V20*10,Allures!$P20)/$C$1)))*$C$1)/10),0.5),IF(W$2&lt;=Allures!$F20+Allures!$J20+Allures!$N20+Allures!$R20,MROUND(((((SUM($C$1,V20*10,Allures!$T20)/$C$1)-(INT(SUM($C$1,V20*10,Allures!$T20)/$C$1)))*$C$1)/10),0.5),IF(W$2&lt;=Allures!$F20+Allures!$J20+Allures!$N20+Allures!$R20+Allures!$V20,MROUND(((((SUM($C$1,V20*10,Allures!$X20)/$C$1)-(INT(SUM($C$1,V20*10,Allures!$X20)/$C$1)))*$C$1)/10),0.5),IF(W$2&lt;=Allures!$F20+Allures!$J20+Allures!$N20+Allures!$R20+Allures!$V20+Allures!$Z20,MROUND(((((SUM($C$1,V20*10,Allures!$AB20)/$C$1)-(INT(SUM($C$1,V20*10,Allures!$AB20)/$C$1)))*$C$1)/10),0.5),IF(W$2&lt;= Allures!$F20+Allures!$J20+Allures!$N20+Allures!$R20+Allures!$V20+Allures!$Z20+Allures!$AD20,MROUND(((((SUM($C$1,Repères!V20*10,Allures!$AF20)/$C$1)-(INT(SUM($C$1,Repères!V20*10,Allures!$AF20)/$C$1)))*$C$1)/10),0.5),IF(W$2&lt;=Allures!$F20+Allures!$J20+Allures!$N20+Allures!$R20+Allures!$V20+Allures!$Z20+Allures!$AD20+Allures!$AH20,MROUND(((((SUM($C$1,Repères!V20*10,Allures!$AJ20)/$C$1)-(INT(SUM($C$1,Repères!V20*10,Allures!$AJ20)/$C$1)))*$C$1)/10),0.5),IF(W$2&lt;= Allures!$F20+Allures!$J20+Allures!$N20+Allures!$R20+Allures!$V20+Allures!$Z20+Allures!$AD20+Allures!$AH20+Allures!$AL20,MROUND(((((SUM($C$1,Repères!V20*10,Allures!$AN20  )/$C$1)-(INT(SUM($C$1,Repères!V20*10,Allures!$AN20  )/$C$1)))*$C$1)/10),0.5),IF(W$2&lt;= Allures!$F20+Allures!$J20+Allures!$N20+Allures!$R20+Allures!$V20+Allures!$Z20+Allures!$AD20+Allures!$AH20+Allures!$AL20+Allures!$AP20,MROUND(((((SUM($C$1,Repères!V20*10,Allures!$AR20 )/$C$1)-(INT(SUM($C$1,V20*10,Allures!$AR20 )/$C$1)))*$C$1)/10),0.5), IF(W$2&lt;= Allures!$F20+Allures!$J20+Allures!$N20+Allures!$R20+Allures!$V20+Allures!$Z20+Allures!$AD20+Allures!$AH20+Allures!$AL20+Allures!$AP20+Allures!$AT20,MROUND(((((SUM($C$1,Repères!V20*10,Allures!$AV20)/$C$1)-(INT(SUM($C$1,V20*10, Allures!$AV20)/$C$1)))*$C$1)/10),0.5), IF( W$2&lt;= Allures!$F20+Allures!$J20+Allures!$N20+Allures!$R20+Allures!$V20+Allures!$Z20+Allures!$AD20+Allures!$AH20+Allures!$AL20+Allures!$AP20+Allures!$AT20+Allures!$AT20+Allures!$AX20,MROUND(((((SUM($C$1,Repères!V20*10,Allures!$AZ20  )/$C$1)-(INT(SUM($C$1,V20*10,Allures!$AZ20)/$C$1)))*$C$1)/10),0.5),""))))))))))))</f>
        <v/>
      </c>
      <c r="X20" s="32" t="str">
        <f>IF(X$2&lt;=Allures!$F20,MROUND((((((Allures!$H20*X$2)/$C$1)-INT((Allures!$H20*X$2)/$C$1))*$C$1)/10),0.5),IF(X$2&lt;=Allures!$F20+Allures!$J20,MROUND(((((SUM($C$1,W20*10,Allures!$L20)/$C$1)-(INT(SUM($C$1,W20*10,Allures!$L20)/$C$1)))*$C$1)/10),0.5),IF(X$2&lt;=Allures!$F20+Allures!$J20+Allures!$N20,MROUND(((((SUM($C$1,W20*10,Allures!$P20)/$C$1)-(INT(SUM($C$1,W20*10,Allures!$P20)/$C$1)))*$C$1)/10),0.5),IF(X$2&lt;=Allures!$F20+Allures!$J20+Allures!$N20+Allures!$R20,MROUND(((((SUM($C$1,W20*10,Allures!$T20)/$C$1)-(INT(SUM($C$1,W20*10,Allures!$T20)/$C$1)))*$C$1)/10),0.5),IF(X$2&lt;=Allures!$F20+Allures!$J20+Allures!$N20+Allures!$R20+Allures!$V20,MROUND(((((SUM($C$1,W20*10,Allures!$X20)/$C$1)-(INT(SUM($C$1,W20*10,Allures!$X20)/$C$1)))*$C$1)/10),0.5),IF(X$2&lt;=Allures!$F20+Allures!$J20+Allures!$N20+Allures!$R20+Allures!$V20+Allures!$Z20,MROUND(((((SUM($C$1,W20*10,Allures!$AB20)/$C$1)-(INT(SUM($C$1,W20*10,Allures!$AB20)/$C$1)))*$C$1)/10),0.5),IF(X$2&lt;= Allures!$F20+Allures!$J20+Allures!$N20+Allures!$R20+Allures!$V20+Allures!$Z20+Allures!$AD20,MROUND(((((SUM($C$1,Repères!W20*10,Allures!$AF20)/$C$1)-(INT(SUM($C$1,Repères!W20*10,Allures!$AF20)/$C$1)))*$C$1)/10),0.5),IF(X$2&lt;=Allures!$F20+Allures!$J20+Allures!$N20+Allures!$R20+Allures!$V20+Allures!$Z20+Allures!$AD20+Allures!$AH20,MROUND(((((SUM($C$1,Repères!W20*10,Allures!$AJ20)/$C$1)-(INT(SUM($C$1,Repères!W20*10,Allures!$AJ20)/$C$1)))*$C$1)/10),0.5),IF(X$2&lt;= Allures!$F20+Allures!$J20+Allures!$N20+Allures!$R20+Allures!$V20+Allures!$Z20+Allures!$AD20+Allures!$AH20+Allures!$AL20,MROUND(((((SUM($C$1,Repères!W20*10,Allures!$AN20  )/$C$1)-(INT(SUM($C$1,Repères!W20*10,Allures!$AN20  )/$C$1)))*$C$1)/10),0.5),IF(X$2&lt;= Allures!$F20+Allures!$J20+Allures!$N20+Allures!$R20+Allures!$V20+Allures!$Z20+Allures!$AD20+Allures!$AH20+Allures!$AL20+Allures!$AP20,MROUND(((((SUM($C$1,Repères!W20*10,Allures!$AR20 )/$C$1)-(INT(SUM($C$1,W20*10,Allures!$AR20 )/$C$1)))*$C$1)/10),0.5), IF(X$2&lt;= Allures!$F20+Allures!$J20+Allures!$N20+Allures!$R20+Allures!$V20+Allures!$Z20+Allures!$AD20+Allures!$AH20+Allures!$AL20+Allures!$AP20+Allures!$AT20,MROUND(((((SUM($C$1,Repères!W20*10,Allures!$AV20)/$C$1)-(INT(SUM($C$1,W20*10, Allures!$AV20)/$C$1)))*$C$1)/10),0.5), IF( X$2&lt;= Allures!$F20+Allures!$J20+Allures!$N20+Allures!$R20+Allures!$V20+Allures!$Z20+Allures!$AD20+Allures!$AH20+Allures!$AL20+Allures!$AP20+Allures!$AT20+Allures!$AT20+Allures!$AX20,MROUND(((((SUM($C$1,Repères!W20*10,Allures!$AZ20  )/$C$1)-(INT(SUM($C$1,W20*10,Allures!$AZ20)/$C$1)))*$C$1)/10),0.5),""))))))))))))</f>
        <v/>
      </c>
      <c r="Y20" s="32" t="str">
        <f>IF(Y$2&lt;=Allures!$F20,MROUND((((((Allures!$H20*Y$2)/$C$1)-INT((Allures!$H20*Y$2)/$C$1))*$C$1)/10),0.5),IF(Y$2&lt;=Allures!$F20+Allures!$J20,MROUND(((((SUM($C$1,X20*10,Allures!$L20)/$C$1)-(INT(SUM($C$1,X20*10,Allures!$L20)/$C$1)))*$C$1)/10),0.5),IF(Y$2&lt;=Allures!$F20+Allures!$J20+Allures!$N20,MROUND(((((SUM($C$1,X20*10,Allures!$P20)/$C$1)-(INT(SUM($C$1,X20*10,Allures!$P20)/$C$1)))*$C$1)/10),0.5),IF(Y$2&lt;=Allures!$F20+Allures!$J20+Allures!$N20+Allures!$R20,MROUND(((((SUM($C$1,X20*10,Allures!$T20)/$C$1)-(INT(SUM($C$1,X20*10,Allures!$T20)/$C$1)))*$C$1)/10),0.5),IF(Y$2&lt;=Allures!$F20+Allures!$J20+Allures!$N20+Allures!$R20+Allures!$V20,MROUND(((((SUM($C$1,X20*10,Allures!$X20)/$C$1)-(INT(SUM($C$1,X20*10,Allures!$X20)/$C$1)))*$C$1)/10),0.5),IF(Y$2&lt;=Allures!$F20+Allures!$J20+Allures!$N20+Allures!$R20+Allures!$V20+Allures!$Z20,MROUND(((((SUM($C$1,X20*10,Allures!$AB20)/$C$1)-(INT(SUM($C$1,X20*10,Allures!$AB20)/$C$1)))*$C$1)/10),0.5),IF(Y$2&lt;= Allures!$F20+Allures!$J20+Allures!$N20+Allures!$R20+Allures!$V20+Allures!$Z20+Allures!$AD20,MROUND(((((SUM($C$1,Repères!X20*10,Allures!$AF20)/$C$1)-(INT(SUM($C$1,Repères!X20*10,Allures!$AF20)/$C$1)))*$C$1)/10),0.5),IF(Y$2&lt;=Allures!$F20+Allures!$J20+Allures!$N20+Allures!$R20+Allures!$V20+Allures!$Z20+Allures!$AD20+Allures!$AH20,MROUND(((((SUM($C$1,Repères!X20*10,Allures!$AJ20)/$C$1)-(INT(SUM($C$1,Repères!X20*10,Allures!$AJ20)/$C$1)))*$C$1)/10),0.5),IF(Y$2&lt;= Allures!$F20+Allures!$J20+Allures!$N20+Allures!$R20+Allures!$V20+Allures!$Z20+Allures!$AD20+Allures!$AH20+Allures!$AL20,MROUND(((((SUM($C$1,Repères!X20*10,Allures!$AN20  )/$C$1)-(INT(SUM($C$1,Repères!X20*10,Allures!$AN20  )/$C$1)))*$C$1)/10),0.5),IF(Y$2&lt;= Allures!$F20+Allures!$J20+Allures!$N20+Allures!$R20+Allures!$V20+Allures!$Z20+Allures!$AD20+Allures!$AH20+Allures!$AL20+Allures!$AP20,MROUND(((((SUM($C$1,Repères!X20*10,Allures!$AR20 )/$C$1)-(INT(SUM($C$1,X20*10,Allures!$AR20 )/$C$1)))*$C$1)/10),0.5), IF(Y$2&lt;= Allures!$F20+Allures!$J20+Allures!$N20+Allures!$R20+Allures!$V20+Allures!$Z20+Allures!$AD20+Allures!$AH20+Allures!$AL20+Allures!$AP20+Allures!$AT20,MROUND(((((SUM($C$1,Repères!X20*10,Allures!$AV20)/$C$1)-(INT(SUM($C$1,X20*10, Allures!$AV20)/$C$1)))*$C$1)/10),0.5), IF( Y$2&lt;= Allures!$F20+Allures!$J20+Allures!$N20+Allures!$R20+Allures!$V20+Allures!$Z20+Allures!$AD20+Allures!$AH20+Allures!$AL20+Allures!$AP20+Allures!$AT20+Allures!$AT20+Allures!$AX20,MROUND(((((SUM($C$1,Repères!X20*10,Allures!$AZ20  )/$C$1)-(INT(SUM($C$1,X20*10,Allures!$AZ20)/$C$1)))*$C$1)/10),0.5),""))))))))))))</f>
        <v/>
      </c>
      <c r="Z20" s="32" t="str">
        <f>IF(Z$2&lt;=Allures!$F20,MROUND((((((Allures!$H20*Z$2)/$C$1)-INT((Allures!$H20*Z$2)/$C$1))*$C$1)/10),0.5),IF(Z$2&lt;=Allures!$F20+Allures!$J20,MROUND(((((SUM($C$1,Y20*10,Allures!$L20)/$C$1)-(INT(SUM($C$1,Y20*10,Allures!$L20)/$C$1)))*$C$1)/10),0.5),IF(Z$2&lt;=Allures!$F20+Allures!$J20+Allures!$N20,MROUND(((((SUM($C$1,Y20*10,Allures!$P20)/$C$1)-(INT(SUM($C$1,Y20*10,Allures!$P20)/$C$1)))*$C$1)/10),0.5),IF(Z$2&lt;=Allures!$F20+Allures!$J20+Allures!$N20+Allures!$R20,MROUND(((((SUM($C$1,Y20*10,Allures!$T20)/$C$1)-(INT(SUM($C$1,Y20*10,Allures!$T20)/$C$1)))*$C$1)/10),0.5),IF(Z$2&lt;=Allures!$F20+Allures!$J20+Allures!$N20+Allures!$R20+Allures!$V20,MROUND(((((SUM($C$1,Y20*10,Allures!$X20)/$C$1)-(INT(SUM($C$1,Y20*10,Allures!$X20)/$C$1)))*$C$1)/10),0.5),IF(Z$2&lt;=Allures!$F20+Allures!$J20+Allures!$N20+Allures!$R20+Allures!$V20+Allures!$Z20,MROUND(((((SUM($C$1,Y20*10,Allures!$AB20)/$C$1)-(INT(SUM($C$1,Y20*10,Allures!$AB20)/$C$1)))*$C$1)/10),0.5),IF(Z$2&lt;= Allures!$F20+Allures!$J20+Allures!$N20+Allures!$R20+Allures!$V20+Allures!$Z20+Allures!$AD20,MROUND(((((SUM($C$1,Repères!Y20*10,Allures!$AF20)/$C$1)-(INT(SUM($C$1,Repères!Y20*10,Allures!$AF20)/$C$1)))*$C$1)/10),0.5),IF(Z$2&lt;=Allures!$F20+Allures!$J20+Allures!$N20+Allures!$R20+Allures!$V20+Allures!$Z20+Allures!$AD20+Allures!$AH20,MROUND(((((SUM($C$1,Repères!Y20*10,Allures!$AJ20)/$C$1)-(INT(SUM($C$1,Repères!Y20*10,Allures!$AJ20)/$C$1)))*$C$1)/10),0.5),IF(Z$2&lt;= Allures!$F20+Allures!$J20+Allures!$N20+Allures!$R20+Allures!$V20+Allures!$Z20+Allures!$AD20+Allures!$AH20+Allures!$AL20,MROUND(((((SUM($C$1,Repères!Y20*10,Allures!$AN20  )/$C$1)-(INT(SUM($C$1,Repères!Y20*10,Allures!$AN20  )/$C$1)))*$C$1)/10),0.5),IF(Z$2&lt;= Allures!$F20+Allures!$J20+Allures!$N20+Allures!$R20+Allures!$V20+Allures!$Z20+Allures!$AD20+Allures!$AH20+Allures!$AL20+Allures!$AP20,MROUND(((((SUM($C$1,Repères!Y20*10,Allures!$AR20 )/$C$1)-(INT(SUM($C$1,Y20*10,Allures!$AR20 )/$C$1)))*$C$1)/10),0.5), IF(Z$2&lt;= Allures!$F20+Allures!$J20+Allures!$N20+Allures!$R20+Allures!$V20+Allures!$Z20+Allures!$AD20+Allures!$AH20+Allures!$AL20+Allures!$AP20+Allures!$AT20,MROUND(((((SUM($C$1,Repères!Y20*10,Allures!$AV20)/$C$1)-(INT(SUM($C$1,Y20*10, Allures!$AV20)/$C$1)))*$C$1)/10),0.5), IF( Z$2&lt;= Allures!$F20+Allures!$J20+Allures!$N20+Allures!$R20+Allures!$V20+Allures!$Z20+Allures!$AD20+Allures!$AH20+Allures!$AL20+Allures!$AP20+Allures!$AT20+Allures!$AT20+Allures!$AX20,MROUND(((((SUM($C$1,Repères!Y20*10,Allures!$AZ20  )/$C$1)-(INT(SUM($C$1,Y20*10,Allures!$AZ20)/$C$1)))*$C$1)/10),0.5),""))))))))))))</f>
        <v/>
      </c>
      <c r="AA20" s="32" t="str">
        <f>IF(AA$2&lt;=Allures!$F20,MROUND((((((Allures!$H20*AA$2)/$C$1)-INT((Allures!$H20*AA$2)/$C$1))*$C$1)/10),0.5),IF(AA$2&lt;=Allures!$F20+Allures!$J20,MROUND(((((SUM($C$1,Z20*10,Allures!$L20)/$C$1)-(INT(SUM($C$1,Z20*10,Allures!$L20)/$C$1)))*$C$1)/10),0.5),IF(AA$2&lt;=Allures!$F20+Allures!$J20+Allures!$N20,MROUND(((((SUM($C$1,Z20*10,Allures!$P20)/$C$1)-(INT(SUM($C$1,Z20*10,Allures!$P20)/$C$1)))*$C$1)/10),0.5),IF(AA$2&lt;=Allures!$F20+Allures!$J20+Allures!$N20+Allures!$R20,MROUND(((((SUM($C$1,Z20*10,Allures!$T20)/$C$1)-(INT(SUM($C$1,Z20*10,Allures!$T20)/$C$1)))*$C$1)/10),0.5),IF(AA$2&lt;=Allures!$F20+Allures!$J20+Allures!$N20+Allures!$R20+Allures!$V20,MROUND(((((SUM($C$1,Z20*10,Allures!$X20)/$C$1)-(INT(SUM($C$1,Z20*10,Allures!$X20)/$C$1)))*$C$1)/10),0.5),IF(AA$2&lt;=Allures!$F20+Allures!$J20+Allures!$N20+Allures!$R20+Allures!$V20+Allures!$Z20,MROUND(((((SUM($C$1,Z20*10,Allures!$AB20)/$C$1)-(INT(SUM($C$1,Z20*10,Allures!$AB20)/$C$1)))*$C$1)/10),0.5),IF(AA$2&lt;= Allures!$F20+Allures!$J20+Allures!$N20+Allures!$R20+Allures!$V20+Allures!$Z20+Allures!$AD20,MROUND(((((SUM($C$1,Repères!Z20*10,Allures!$AF20)/$C$1)-(INT(SUM($C$1,Repères!Z20*10,Allures!$AF20)/$C$1)))*$C$1)/10),0.5),IF(AA$2&lt;=Allures!$F20+Allures!$J20+Allures!$N20+Allures!$R20+Allures!$V20+Allures!$Z20+Allures!$AD20+Allures!$AH20,MROUND(((((SUM($C$1,Repères!Z20*10,Allures!$AJ20)/$C$1)-(INT(SUM($C$1,Repères!Z20*10,Allures!$AJ20)/$C$1)))*$C$1)/10),0.5),IF(AA$2&lt;= Allures!$F20+Allures!$J20+Allures!$N20+Allures!$R20+Allures!$V20+Allures!$Z20+Allures!$AD20+Allures!$AH20+Allures!$AL20,MROUND(((((SUM($C$1,Repères!Z20*10,Allures!$AN20  )/$C$1)-(INT(SUM($C$1,Repères!Z20*10,Allures!$AN20  )/$C$1)))*$C$1)/10),0.5),IF(AA$2&lt;= Allures!$F20+Allures!$J20+Allures!$N20+Allures!$R20+Allures!$V20+Allures!$Z20+Allures!$AD20+Allures!$AH20+Allures!$AL20+Allures!$AP20,MROUND(((((SUM($C$1,Repères!Z20*10,Allures!$AR20 )/$C$1)-(INT(SUM($C$1,Z20*10,Allures!$AR20 )/$C$1)))*$C$1)/10),0.5), IF(AA$2&lt;= Allures!$F20+Allures!$J20+Allures!$N20+Allures!$R20+Allures!$V20+Allures!$Z20+Allures!$AD20+Allures!$AH20+Allures!$AL20+Allures!$AP20+Allures!$AT20,MROUND(((((SUM($C$1,Repères!Z20*10,Allures!$AV20)/$C$1)-(INT(SUM($C$1,Z20*10, Allures!$AV20)/$C$1)))*$C$1)/10),0.5), IF( AA$2&lt;= Allures!$F20+Allures!$J20+Allures!$N20+Allures!$R20+Allures!$V20+Allures!$Z20+Allures!$AD20+Allures!$AH20+Allures!$AL20+Allures!$AP20+Allures!$AT20+Allures!$AT20+Allures!$AX20,MROUND(((((SUM($C$1,Repères!Z20*10,Allures!$AZ20  )/$C$1)-(INT(SUM($C$1,Z20*10,Allures!$AZ20)/$C$1)))*$C$1)/10),0.5),""))))))))))))</f>
        <v/>
      </c>
      <c r="AB20" s="32" t="str">
        <f>IF(AB$2&lt;=Allures!$F20,MROUND((((((Allures!$H20*AB$2)/$C$1)-INT((Allures!$H20*AB$2)/$C$1))*$C$1)/10),0.5),IF(AB$2&lt;=Allures!$F20+Allures!$J20,MROUND(((((SUM($C$1,AA20*10,Allures!$L20)/$C$1)-(INT(SUM($C$1,AA20*10,Allures!$L20)/$C$1)))*$C$1)/10),0.5),IF(AB$2&lt;=Allures!$F20+Allures!$J20+Allures!$N20,MROUND(((((SUM($C$1,AA20*10,Allures!$P20)/$C$1)-(INT(SUM($C$1,AA20*10,Allures!$P20)/$C$1)))*$C$1)/10),0.5),IF(AB$2&lt;=Allures!$F20+Allures!$J20+Allures!$N20+Allures!$R20,MROUND(((((SUM($C$1,AA20*10,Allures!$T20)/$C$1)-(INT(SUM($C$1,AA20*10,Allures!$T20)/$C$1)))*$C$1)/10),0.5),IF(AB$2&lt;=Allures!$F20+Allures!$J20+Allures!$N20+Allures!$R20+Allures!$V20,MROUND(((((SUM($C$1,AA20*10,Allures!$X20)/$C$1)-(INT(SUM($C$1,AA20*10,Allures!$X20)/$C$1)))*$C$1)/10),0.5),IF(AB$2&lt;=Allures!$F20+Allures!$J20+Allures!$N20+Allures!$R20+Allures!$V20+Allures!$Z20,MROUND(((((SUM($C$1,AA20*10,Allures!$AB20)/$C$1)-(INT(SUM($C$1,AA20*10,Allures!$AB20)/$C$1)))*$C$1)/10),0.5),IF(AB$2&lt;= Allures!$F20+Allures!$J20+Allures!$N20+Allures!$R20+Allures!$V20+Allures!$Z20+Allures!$AD20,MROUND(((((SUM($C$1,Repères!AA20*10,Allures!$AF20)/$C$1)-(INT(SUM($C$1,Repères!AA20*10,Allures!$AF20)/$C$1)))*$C$1)/10),0.5),IF(AB$2&lt;=Allures!$F20+Allures!$J20+Allures!$N20+Allures!$R20+Allures!$V20+Allures!$Z20+Allures!$AD20+Allures!$AH20,MROUND(((((SUM($C$1,Repères!AA20*10,Allures!$AJ20)/$C$1)-(INT(SUM($C$1,Repères!AA20*10,Allures!$AJ20)/$C$1)))*$C$1)/10),0.5),IF(AB$2&lt;= Allures!$F20+Allures!$J20+Allures!$N20+Allures!$R20+Allures!$V20+Allures!$Z20+Allures!$AD20+Allures!$AH20+Allures!$AL20,MROUND(((((SUM($C$1,Repères!AA20*10,Allures!$AN20  )/$C$1)-(INT(SUM($C$1,Repères!AA20*10,Allures!$AN20  )/$C$1)))*$C$1)/10),0.5),IF(AB$2&lt;= Allures!$F20+Allures!$J20+Allures!$N20+Allures!$R20+Allures!$V20+Allures!$Z20+Allures!$AD20+Allures!$AH20+Allures!$AL20+Allures!$AP20,MROUND(((((SUM($C$1,Repères!AA20*10,Allures!$AR20 )/$C$1)-(INT(SUM($C$1,AA20*10,Allures!$AR20 )/$C$1)))*$C$1)/10),0.5), IF(AB$2&lt;= Allures!$F20+Allures!$J20+Allures!$N20+Allures!$R20+Allures!$V20+Allures!$Z20+Allures!$AD20+Allures!$AH20+Allures!$AL20+Allures!$AP20+Allures!$AT20,MROUND(((((SUM($C$1,Repères!AA20*10,Allures!$AV20)/$C$1)-(INT(SUM($C$1,AA20*10, Allures!$AV20)/$C$1)))*$C$1)/10),0.5), IF( AB$2&lt;= Allures!$F20+Allures!$J20+Allures!$N20+Allures!$R20+Allures!$V20+Allures!$Z20+Allures!$AD20+Allures!$AH20+Allures!$AL20+Allures!$AP20+Allures!$AT20+Allures!$AT20+Allures!$AX20,MROUND(((((SUM($C$1,Repères!AA20*10,Allures!$AZ20  )/$C$1)-(INT(SUM($C$1,AA20*10,Allures!$AZ20)/$C$1)))*$C$1)/10),0.5),""))))))))))))</f>
        <v/>
      </c>
      <c r="AC20" s="32" t="str">
        <f>IF(AC$2&lt;=Allures!$F20,MROUND((((((Allures!$H20*AC$2)/$C$1)-INT((Allures!$H20*AC$2)/$C$1))*$C$1)/10),0.5),IF(AC$2&lt;=Allures!$F20+Allures!$J20,MROUND(((((SUM($C$1,AB20*10,Allures!$L20)/$C$1)-(INT(SUM($C$1,AB20*10,Allures!$L20)/$C$1)))*$C$1)/10),0.5),IF(AC$2&lt;=Allures!$F20+Allures!$J20+Allures!$N20,MROUND(((((SUM($C$1,AB20*10,Allures!$P20)/$C$1)-(INT(SUM($C$1,AB20*10,Allures!$P20)/$C$1)))*$C$1)/10),0.5),IF(AC$2&lt;=Allures!$F20+Allures!$J20+Allures!$N20+Allures!$R20,MROUND(((((SUM($C$1,AB20*10,Allures!$T20)/$C$1)-(INT(SUM($C$1,AB20*10,Allures!$T20)/$C$1)))*$C$1)/10),0.5),IF(AC$2&lt;=Allures!$F20+Allures!$J20+Allures!$N20+Allures!$R20+Allures!$V20,MROUND(((((SUM($C$1,AB20*10,Allures!$X20)/$C$1)-(INT(SUM($C$1,AB20*10,Allures!$X20)/$C$1)))*$C$1)/10),0.5),IF(AC$2&lt;=Allures!$F20+Allures!$J20+Allures!$N20+Allures!$R20+Allures!$V20+Allures!$Z20,MROUND(((((SUM($C$1,AB20*10,Allures!$AB20)/$C$1)-(INT(SUM($C$1,AB20*10,Allures!$AB20)/$C$1)))*$C$1)/10),0.5),IF(AC$2&lt;= Allures!$F20+Allures!$J20+Allures!$N20+Allures!$R20+Allures!$V20+Allures!$Z20+Allures!$AD20,MROUND(((((SUM($C$1,Repères!AB20*10,Allures!$AF20)/$C$1)-(INT(SUM($C$1,Repères!AB20*10,Allures!$AF20)/$C$1)))*$C$1)/10),0.5),IF(AC$2&lt;=Allures!$F20+Allures!$J20+Allures!$N20+Allures!$R20+Allures!$V20+Allures!$Z20+Allures!$AD20+Allures!$AH20,MROUND(((((SUM($C$1,Repères!AB20*10,Allures!$AJ20)/$C$1)-(INT(SUM($C$1,Repères!AB20*10,Allures!$AJ20)/$C$1)))*$C$1)/10),0.5),IF(AC$2&lt;= Allures!$F20+Allures!$J20+Allures!$N20+Allures!$R20+Allures!$V20+Allures!$Z20+Allures!$AD20+Allures!$AH20+Allures!$AL20,MROUND(((((SUM($C$1,Repères!AB20*10,Allures!$AN20  )/$C$1)-(INT(SUM($C$1,Repères!AB20*10,Allures!$AN20  )/$C$1)))*$C$1)/10),0.5),IF(AC$2&lt;= Allures!$F20+Allures!$J20+Allures!$N20+Allures!$R20+Allures!$V20+Allures!$Z20+Allures!$AD20+Allures!$AH20+Allures!$AL20+Allures!$AP20,MROUND(((((SUM($C$1,Repères!AB20*10,Allures!$AR20 )/$C$1)-(INT(SUM($C$1,AB20*10,Allures!$AR20 )/$C$1)))*$C$1)/10),0.5), IF(AC$2&lt;= Allures!$F20+Allures!$J20+Allures!$N20+Allures!$R20+Allures!$V20+Allures!$Z20+Allures!$AD20+Allures!$AH20+Allures!$AL20+Allures!$AP20+Allures!$AT20,MROUND(((((SUM($C$1,Repères!AB20*10,Allures!$AV20)/$C$1)-(INT(SUM($C$1,AB20*10, Allures!$AV20)/$C$1)))*$C$1)/10),0.5), IF( AC$2&lt;= Allures!$F20+Allures!$J20+Allures!$N20+Allures!$R20+Allures!$V20+Allures!$Z20+Allures!$AD20+Allures!$AH20+Allures!$AL20+Allures!$AP20+Allures!$AT20+Allures!$AT20+Allures!$AX20,MROUND(((((SUM($C$1,Repères!AB20*10,Allures!$AZ20  )/$C$1)-(INT(SUM($C$1,AB20*10,Allures!$AZ20)/$C$1)))*$C$1)/10),0.5),""))))))))))))</f>
        <v/>
      </c>
      <c r="AD20" s="32" t="str">
        <f>IF(AD$2&lt;=Allures!$F20,MROUND((((((Allures!$H20*AD$2)/$C$1)-INT((Allures!$H20*AD$2)/$C$1))*$C$1)/10),0.5),IF(AD$2&lt;=Allures!$F20+Allures!$J20,MROUND(((((SUM($C$1,AC20*10,Allures!$L20)/$C$1)-(INT(SUM($C$1,AC20*10,Allures!$L20)/$C$1)))*$C$1)/10),0.5),IF(AD$2&lt;=Allures!$F20+Allures!$J20+Allures!$N20,MROUND(((((SUM($C$1,AC20*10,Allures!$P20)/$C$1)-(INT(SUM($C$1,AC20*10,Allures!$P20)/$C$1)))*$C$1)/10),0.5),IF(AD$2&lt;=Allures!$F20+Allures!$J20+Allures!$N20+Allures!$R20,MROUND(((((SUM($C$1,AC20*10,Allures!$T20)/$C$1)-(INT(SUM($C$1,AC20*10,Allures!$T20)/$C$1)))*$C$1)/10),0.5),IF(AD$2&lt;=Allures!$F20+Allures!$J20+Allures!$N20+Allures!$R20+Allures!$V20,MROUND(((((SUM($C$1,AC20*10,Allures!$X20)/$C$1)-(INT(SUM($C$1,AC20*10,Allures!$X20)/$C$1)))*$C$1)/10),0.5),IF(AD$2&lt;=Allures!$F20+Allures!$J20+Allures!$N20+Allures!$R20+Allures!$V20+Allures!$Z20,MROUND(((((SUM($C$1,AC20*10,Allures!$AB20)/$C$1)-(INT(SUM($C$1,AC20*10,Allures!$AB20)/$C$1)))*$C$1)/10),0.5),IF(AD$2&lt;= Allures!$F20+Allures!$J20+Allures!$N20+Allures!$R20+Allures!$V20+Allures!$Z20+Allures!$AD20,MROUND(((((SUM($C$1,Repères!AC20*10,Allures!$AF20)/$C$1)-(INT(SUM($C$1,Repères!AC20*10,Allures!$AF20)/$C$1)))*$C$1)/10),0.5),IF(AD$2&lt;=Allures!$F20+Allures!$J20+Allures!$N20+Allures!$R20+Allures!$V20+Allures!$Z20+Allures!$AD20+Allures!$AH20,MROUND(((((SUM($C$1,Repères!AC20*10,Allures!$AJ20)/$C$1)-(INT(SUM($C$1,Repères!AC20*10,Allures!$AJ20)/$C$1)))*$C$1)/10),0.5),IF(AD$2&lt;= Allures!$F20+Allures!$J20+Allures!$N20+Allures!$R20+Allures!$V20+Allures!$Z20+Allures!$AD20+Allures!$AH20+Allures!$AL20,MROUND(((((SUM($C$1,Repères!AC20*10,Allures!$AN20  )/$C$1)-(INT(SUM($C$1,Repères!AC20*10,Allures!$AN20  )/$C$1)))*$C$1)/10),0.5),IF(AD$2&lt;= Allures!$F20+Allures!$J20+Allures!$N20+Allures!$R20+Allures!$V20+Allures!$Z20+Allures!$AD20+Allures!$AH20+Allures!$AL20+Allures!$AP20,MROUND(((((SUM($C$1,Repères!AC20*10,Allures!$AR20 )/$C$1)-(INT(SUM($C$1,AC20*10,Allures!$AR20 )/$C$1)))*$C$1)/10),0.5), IF(AD$2&lt;= Allures!$F20+Allures!$J20+Allures!$N20+Allures!$R20+Allures!$V20+Allures!$Z20+Allures!$AD20+Allures!$AH20+Allures!$AL20+Allures!$AP20+Allures!$AT20,MROUND(((((SUM($C$1,Repères!AC20*10,Allures!$AV20)/$C$1)-(INT(SUM($C$1,AC20*10, Allures!$AV20)/$C$1)))*$C$1)/10),0.5), IF( AD$2&lt;= Allures!$F20+Allures!$J20+Allures!$N20+Allures!$R20+Allures!$V20+Allures!$Z20+Allures!$AD20+Allures!$AH20+Allures!$AL20+Allures!$AP20+Allures!$AT20+Allures!$AT20+Allures!$AX20,MROUND(((((SUM($C$1,Repères!AC20*10,Allures!$AZ20  )/$C$1)-(INT(SUM($C$1,AC20*10,Allures!$AZ20)/$C$1)))*$C$1)/10),0.5),""))))))))))))</f>
        <v/>
      </c>
      <c r="AE20" s="32" t="str">
        <f>IF(AE$2&lt;=Allures!$F20,MROUND((((((Allures!$H20*AE$2)/$C$1)-INT((Allures!$H20*AE$2)/$C$1))*$C$1)/10),0.5),IF(AE$2&lt;=Allures!$F20+Allures!$J20,MROUND(((((SUM($C$1,AD20*10,Allures!$L20)/$C$1)-(INT(SUM($C$1,AD20*10,Allures!$L20)/$C$1)))*$C$1)/10),0.5),IF(AE$2&lt;=Allures!$F20+Allures!$J20+Allures!$N20,MROUND(((((SUM($C$1,AD20*10,Allures!$P20)/$C$1)-(INT(SUM($C$1,AD20*10,Allures!$P20)/$C$1)))*$C$1)/10),0.5),IF(AE$2&lt;=Allures!$F20+Allures!$J20+Allures!$N20+Allures!$R20,MROUND(((((SUM($C$1,AD20*10,Allures!$T20)/$C$1)-(INT(SUM($C$1,AD20*10,Allures!$T20)/$C$1)))*$C$1)/10),0.5),IF(AE$2&lt;=Allures!$F20+Allures!$J20+Allures!$N20+Allures!$R20+Allures!$V20,MROUND(((((SUM($C$1,AD20*10,Allures!$X20)/$C$1)-(INT(SUM($C$1,AD20*10,Allures!$X20)/$C$1)))*$C$1)/10),0.5),IF(AE$2&lt;=Allures!$F20+Allures!$J20+Allures!$N20+Allures!$R20+Allures!$V20+Allures!$Z20,MROUND(((((SUM($C$1,AD20*10,Allures!$AB20)/$C$1)-(INT(SUM($C$1,AD20*10,Allures!$AB20)/$C$1)))*$C$1)/10),0.5),IF(AE$2&lt;= Allures!$F20+Allures!$J20+Allures!$N20+Allures!$R20+Allures!$V20+Allures!$Z20+Allures!$AD20,MROUND(((((SUM($C$1,Repères!AD20*10,Allures!$AF20)/$C$1)-(INT(SUM($C$1,Repères!AD20*10,Allures!$AF20)/$C$1)))*$C$1)/10),0.5),IF(AE$2&lt;=Allures!$F20+Allures!$J20+Allures!$N20+Allures!$R20+Allures!$V20+Allures!$Z20+Allures!$AD20+Allures!$AH20,MROUND(((((SUM($C$1,Repères!AD20*10,Allures!$AJ20)/$C$1)-(INT(SUM($C$1,Repères!AD20*10,Allures!$AJ20)/$C$1)))*$C$1)/10),0.5),IF(AE$2&lt;= Allures!$F20+Allures!$J20+Allures!$N20+Allures!$R20+Allures!$V20+Allures!$Z20+Allures!$AD20+Allures!$AH20+Allures!$AL20,MROUND(((((SUM($C$1,Repères!AD20*10,Allures!$AN20  )/$C$1)-(INT(SUM($C$1,Repères!AD20*10,Allures!$AN20  )/$C$1)))*$C$1)/10),0.5),IF(AE$2&lt;= Allures!$F20+Allures!$J20+Allures!$N20+Allures!$R20+Allures!$V20+Allures!$Z20+Allures!$AD20+Allures!$AH20+Allures!$AL20+Allures!$AP20,MROUND(((((SUM($C$1,Repères!AD20*10,Allures!$AR20 )/$C$1)-(INT(SUM($C$1,AD20*10,Allures!$AR20 )/$C$1)))*$C$1)/10),0.5), IF(AE$2&lt;= Allures!$F20+Allures!$J20+Allures!$N20+Allures!$R20+Allures!$V20+Allures!$Z20+Allures!$AD20+Allures!$AH20+Allures!$AL20+Allures!$AP20+Allures!$AT20,MROUND(((((SUM($C$1,Repères!AD20*10,Allures!$AV20)/$C$1)-(INT(SUM($C$1,AD20*10, Allures!$AV20)/$C$1)))*$C$1)/10),0.5), IF( AE$2&lt;= Allures!$F20+Allures!$J20+Allures!$N20+Allures!$R20+Allures!$V20+Allures!$Z20+Allures!$AD20+Allures!$AH20+Allures!$AL20+Allures!$AP20+Allures!$AT20+Allures!$AT20+Allures!$AX20,MROUND(((((SUM($C$1,Repères!AD20*10,Allures!$AZ20  )/$C$1)-(INT(SUM($C$1,AD20*10,Allures!$AZ20)/$C$1)))*$C$1)/10),0.5),""))))))))))))</f>
        <v/>
      </c>
      <c r="AF20" s="32" t="str">
        <f>IF(AF$2&lt;=Allures!$F20,MROUND((((((Allures!$H20*AF$2)/$C$1)-INT((Allures!$H20*AF$2)/$C$1))*$C$1)/10),0.5),IF(AF$2&lt;=Allures!$F20+Allures!$J20,MROUND(((((SUM($C$1,AE20*10,Allures!$L20)/$C$1)-(INT(SUM($C$1,AE20*10,Allures!$L20)/$C$1)))*$C$1)/10),0.5),IF(AF$2&lt;=Allures!$F20+Allures!$J20+Allures!$N20,MROUND(((((SUM($C$1,AE20*10,Allures!$P20)/$C$1)-(INT(SUM($C$1,AE20*10,Allures!$P20)/$C$1)))*$C$1)/10),0.5),IF(AF$2&lt;=Allures!$F20+Allures!$J20+Allures!$N20+Allures!$R20,MROUND(((((SUM($C$1,AE20*10,Allures!$T20)/$C$1)-(INT(SUM($C$1,AE20*10,Allures!$T20)/$C$1)))*$C$1)/10),0.5),IF(AF$2&lt;=Allures!$F20+Allures!$J20+Allures!$N20+Allures!$R20+Allures!$V20,MROUND(((((SUM($C$1,AE20*10,Allures!$X20)/$C$1)-(INT(SUM($C$1,AE20*10,Allures!$X20)/$C$1)))*$C$1)/10),0.5),IF(AF$2&lt;=Allures!$F20+Allures!$J20+Allures!$N20+Allures!$R20+Allures!$V20+Allures!$Z20,MROUND(((((SUM($C$1,AE20*10,Allures!$AB20)/$C$1)-(INT(SUM($C$1,AE20*10,Allures!$AB20)/$C$1)))*$C$1)/10),0.5),IF(AF$2&lt;= Allures!$F20+Allures!$J20+Allures!$N20+Allures!$R20+Allures!$V20+Allures!$Z20+Allures!$AD20,MROUND(((((SUM($C$1,Repères!AE20*10,Allures!$AF20)/$C$1)-(INT(SUM($C$1,Repères!AE20*10,Allures!$AF20)/$C$1)))*$C$1)/10),0.5),IF(AF$2&lt;=Allures!$F20+Allures!$J20+Allures!$N20+Allures!$R20+Allures!$V20+Allures!$Z20+Allures!$AD20+Allures!$AH20,MROUND(((((SUM($C$1,Repères!AE20*10,Allures!$AJ20)/$C$1)-(INT(SUM($C$1,Repères!AE20*10,Allures!$AJ20)/$C$1)))*$C$1)/10),0.5),IF(AF$2&lt;= Allures!$F20+Allures!$J20+Allures!$N20+Allures!$R20+Allures!$V20+Allures!$Z20+Allures!$AD20+Allures!$AH20+Allures!$AL20,MROUND(((((SUM($C$1,Repères!AE20*10,Allures!$AN20  )/$C$1)-(INT(SUM($C$1,Repères!AE20*10,Allures!$AN20  )/$C$1)))*$C$1)/10),0.5),IF(AF$2&lt;= Allures!$F20+Allures!$J20+Allures!$N20+Allures!$R20+Allures!$V20+Allures!$Z20+Allures!$AD20+Allures!$AH20+Allures!$AL20+Allures!$AP20,MROUND(((((SUM($C$1,Repères!AE20*10,Allures!$AR20 )/$C$1)-(INT(SUM($C$1,AE20*10,Allures!$AR20 )/$C$1)))*$C$1)/10),0.5), IF(AF$2&lt;= Allures!$F20+Allures!$J20+Allures!$N20+Allures!$R20+Allures!$V20+Allures!$Z20+Allures!$AD20+Allures!$AH20+Allures!$AL20+Allures!$AP20+Allures!$AT20,MROUND(((((SUM($C$1,Repères!AE20*10,Allures!$AV20)/$C$1)-(INT(SUM($C$1,AE20*10, Allures!$AV20)/$C$1)))*$C$1)/10),0.5), IF( AF$2&lt;= Allures!$F20+Allures!$J20+Allures!$N20+Allures!$R20+Allures!$V20+Allures!$Z20+Allures!$AD20+Allures!$AH20+Allures!$AL20+Allures!$AP20+Allures!$AT20+Allures!$AT20+Allures!$AX20,MROUND(((((SUM($C$1,Repères!AE20*10,Allures!$AZ20  )/$C$1)-(INT(SUM($C$1,AE20*10,Allures!$AZ20)/$C$1)))*$C$1)/10),0.5),""))))))))))))</f>
        <v/>
      </c>
      <c r="AG20" s="32" t="str">
        <f>IF(AG$2&lt;=Allures!$F20,MROUND((((((Allures!$H20*AG$2)/$C$1)-INT((Allures!$H20*AG$2)/$C$1))*$C$1)/10),0.5),IF(AG$2&lt;=Allures!$F20+Allures!$J20,MROUND(((((SUM($C$1,AF20*10,Allures!$L20)/$C$1)-(INT(SUM($C$1,AF20*10,Allures!$L20)/$C$1)))*$C$1)/10),0.5),IF(AG$2&lt;=Allures!$F20+Allures!$J20+Allures!$N20,MROUND(((((SUM($C$1,AF20*10,Allures!$P20)/$C$1)-(INT(SUM($C$1,AF20*10,Allures!$P20)/$C$1)))*$C$1)/10),0.5),IF(AG$2&lt;=Allures!$F20+Allures!$J20+Allures!$N20+Allures!$R20,MROUND(((((SUM($C$1,AF20*10,Allures!$T20)/$C$1)-(INT(SUM($C$1,AF20*10,Allures!$T20)/$C$1)))*$C$1)/10),0.5),IF(AG$2&lt;=Allures!$F20+Allures!$J20+Allures!$N20+Allures!$R20+Allures!$V20,MROUND(((((SUM($C$1,AF20*10,Allures!$X20)/$C$1)-(INT(SUM($C$1,AF20*10,Allures!$X20)/$C$1)))*$C$1)/10),0.5),IF(AG$2&lt;=Allures!$F20+Allures!$J20+Allures!$N20+Allures!$R20+Allures!$V20+Allures!$Z20,MROUND(((((SUM($C$1,AF20*10,Allures!$AB20)/$C$1)-(INT(SUM($C$1,AF20*10,Allures!$AB20)/$C$1)))*$C$1)/10),0.5),IF(AG$2&lt;= Allures!$F20+Allures!$J20+Allures!$N20+Allures!$R20+Allures!$V20+Allures!$Z20+Allures!$AD20,MROUND(((((SUM($C$1,Repères!AF20*10,Allures!$AF20)/$C$1)-(INT(SUM($C$1,Repères!AF20*10,Allures!$AF20)/$C$1)))*$C$1)/10),0.5),IF(AG$2&lt;=Allures!$F20+Allures!$J20+Allures!$N20+Allures!$R20+Allures!$V20+Allures!$Z20+Allures!$AD20+Allures!$AH20,MROUND(((((SUM($C$1,Repères!AF20*10,Allures!$AJ20)/$C$1)-(INT(SUM($C$1,Repères!AF20*10,Allures!$AJ20)/$C$1)))*$C$1)/10),0.5),IF(AG$2&lt;= Allures!$F20+Allures!$J20+Allures!$N20+Allures!$R20+Allures!$V20+Allures!$Z20+Allures!$AD20+Allures!$AH20+Allures!$AL20,MROUND(((((SUM($C$1,Repères!AF20*10,Allures!$AN20  )/$C$1)-(INT(SUM($C$1,Repères!AF20*10,Allures!$AN20  )/$C$1)))*$C$1)/10),0.5),IF(AG$2&lt;= Allures!$F20+Allures!$J20+Allures!$N20+Allures!$R20+Allures!$V20+Allures!$Z20+Allures!$AD20+Allures!$AH20+Allures!$AL20+Allures!$AP20,MROUND(((((SUM($C$1,Repères!AF20*10,Allures!$AR20 )/$C$1)-(INT(SUM($C$1,AF20*10,Allures!$AR20 )/$C$1)))*$C$1)/10),0.5), IF(AG$2&lt;= Allures!$F20+Allures!$J20+Allures!$N20+Allures!$R20+Allures!$V20+Allures!$Z20+Allures!$AD20+Allures!$AH20+Allures!$AL20+Allures!$AP20+Allures!$AT20,MROUND(((((SUM($C$1,Repères!AF20*10,Allures!$AV20)/$C$1)-(INT(SUM($C$1,AF20*10, Allures!$AV20)/$C$1)))*$C$1)/10),0.5), IF( AG$2&lt;= Allures!$F20+Allures!$J20+Allures!$N20+Allures!$R20+Allures!$V20+Allures!$Z20+Allures!$AD20+Allures!$AH20+Allures!$AL20+Allures!$AP20+Allures!$AT20+Allures!$AT20+Allures!$AX20,MROUND(((((SUM($C$1,Repères!AF20*10,Allures!$AZ20  )/$C$1)-(INT(SUM($C$1,AF20*10,Allures!$AZ20)/$C$1)))*$C$1)/10),0.5),""))))))))))))</f>
        <v/>
      </c>
    </row>
    <row r="21" spans="1:33" x14ac:dyDescent="0.25">
      <c r="A21" s="8">
        <v>19</v>
      </c>
      <c r="B21" s="11" t="str">
        <f>IF(Allures!B21="","",Allures!B21)</f>
        <v/>
      </c>
      <c r="C21" s="11" t="str">
        <f>IF(Allures!C21="","",Allures!C21)</f>
        <v/>
      </c>
      <c r="D21" s="20" t="str">
        <f>IF(Allures!H21="","",MROUND((Allures!H21/10),0.5))</f>
        <v/>
      </c>
      <c r="E21" s="20" t="str">
        <f>IF(E$2&lt;=Allures!$F21,MROUND((((((Allures!$H21*E$2)/$C$1)-INT((Allures!$H21*E$2)/$C$1))*$C$1)/10),0.5),IF(E$2&lt;=Allures!$F21+Allures!$J21,MROUND(((((SUM($C$1,D21*10,Allures!$L21)/$C$1)-(INT(SUM($C$1,D21*10,Allures!$L21)/$C$1)))*$C$1)/10),0.5),IF(E$2&lt;=Allures!$F21+Allures!$J21+Allures!$N21,MROUND(((((SUM($C$1,D21*10,Allures!$P21)/$C$1)-(INT(SUM($C$1,D21*10,Allures!$P21)/$C$1)))*$C$1)/10),0.5),IF(E$2&lt;=Allures!$F21+Allures!$J21+Allures!$N21+Allures!$R21,MROUND(((((SUM($C$1,D21*10,Allures!$T21)/$C$1)-(INT(SUM($C$1,D21*10,Allures!$T21)/$C$1)))*$C$1)/10),0.5),IF(E$2&lt;=Allures!$F21+Allures!$J21+Allures!$N21+Allures!$R21+Allures!$V21,MROUND(((((SUM($C$1,D21*10,Allures!$X21)/$C$1)-(INT(SUM($C$1,D21*10,Allures!$X21)/$C$1)))*$C$1)/10),0.5),IF(E$2&lt;=Allures!$F21+Allures!$J21+Allures!$N21+Allures!$R21+Allures!$V21+Allures!$Z21,MROUND(((((SUM($C$1,D21*10,Allures!$AB21)/$C$1)-(INT(SUM($C$1,D21*10,Allures!$AB21)/$C$1)))*$C$1)/10),0.5),IF(E$2&lt;= Allures!$F21+Allures!$J21+Allures!$N21+Allures!$R21+Allures!$V21+Allures!$Z21+Allures!$AD21,MROUND(((((SUM($C$1,Repères!D21*10,Allures!$AF21)/$C$1)-(INT(SUM($C$1,Repères!D21*10,Allures!$AF21)/$C$1)))*$C$1)/10),0.5),IF(E$2&lt;=Allures!$F21+Allures!$J21+Allures!$N21+Allures!$R21+Allures!$V21+Allures!$Z21+Allures!$AD21+Allures!$AH21,MROUND(((((SUM($C$1,Repères!D21*10,Allures!$AJ21)/$C$1)-(INT(SUM($C$1,Repères!D21*10,Allures!$AJ21)/$C$1)))*$C$1)/10),0.5),IF(E$2&lt;= Allures!$F21+Allures!$J21+Allures!$N21+Allures!$R21+Allures!$V21+Allures!$Z21+Allures!$AD21+Allures!$AH21+Allures!$AL21,MROUND(((((SUM($C$1,Repères!D21*10,Allures!$AN21  )/$C$1)-(INT(SUM($C$1,Repères!D21*10,Allures!$AN21  )/$C$1)))*$C$1)/10),0.5),IF(E$2&lt;= Allures!$F21+Allures!$J21+Allures!$N21+Allures!$R21+Allures!$V21+Allures!$Z21+Allures!$AD21+Allures!$AH21+Allures!$AL21+Allures!$AP21,MROUND(((((SUM($C$1,Repères!D21*10,Allures!$AR21 )/$C$1)-(INT(SUM($C$1,D21*10,Allures!$AR21 )/$C$1)))*$C$1)/10),0.5), IF(E$2&lt;= Allures!$F21+Allures!$J21+Allures!$N21+Allures!$R21+Allures!$V21+Allures!$Z21+Allures!$AD21+Allures!$AH21+Allures!$AL21+Allures!$AP21+Allures!$AT21,MROUND(((((SUM($C$1,Repères!D21*10,Allures!$AV21)/$C$1)-(INT(SUM($C$1,D21*10, Allures!$AV21)/$C$1)))*$C$1)/10),0.5), IF( E$2&lt;= Allures!$F21+Allures!$J21+Allures!$N21+Allures!$R21+Allures!$V21+Allures!$Z21+Allures!$AD21+Allures!$AH21+Allures!$AL21+Allures!$AP21+Allures!$AT21+Allures!$AT21+Allures!$AX21,MROUND(((((SUM($C$1,Repères!D21*10,Allures!$AZ21  )/$C$1)-(INT(SUM($C$1,D21*10,Allures!$AZ21)/$C$1)))*$C$1)/10),0.5),""))))))))))))</f>
        <v/>
      </c>
      <c r="F21" s="20" t="str">
        <f>IF(F$2&lt;=Allures!$F21,MROUND((((((Allures!$H21*F$2)/$C$1)-INT((Allures!$H21*F$2)/$C$1))*$C$1)/10),0.5),IF(F$2&lt;=Allures!$F21+Allures!$J21,MROUND(((((SUM($C$1,E21*10,Allures!$L21)/$C$1)-(INT(SUM($C$1,E21*10,Allures!$L21)/$C$1)))*$C$1)/10),0.5),IF(F$2&lt;=Allures!$F21+Allures!$J21+Allures!$N21,MROUND(((((SUM($C$1,E21*10,Allures!$P21)/$C$1)-(INT(SUM($C$1,E21*10,Allures!$P21)/$C$1)))*$C$1)/10),0.5),IF(F$2&lt;=Allures!$F21+Allures!$J21+Allures!$N21+Allures!$R21,MROUND(((((SUM($C$1,E21*10,Allures!$T21)/$C$1)-(INT(SUM($C$1,E21*10,Allures!$T21)/$C$1)))*$C$1)/10),0.5),IF(F$2&lt;=Allures!$F21+Allures!$J21+Allures!$N21+Allures!$R21+Allures!$V21,MROUND(((((SUM($C$1,E21*10,Allures!$X21)/$C$1)-(INT(SUM($C$1,E21*10,Allures!$X21)/$C$1)))*$C$1)/10),0.5),IF(F$2&lt;=Allures!$F21+Allures!$J21+Allures!$N21+Allures!$R21+Allures!$V21+Allures!$Z21,MROUND(((((SUM($C$1,E21*10,Allures!$AB21)/$C$1)-(INT(SUM($C$1,E21*10,Allures!$AB21)/$C$1)))*$C$1)/10),0.5),IF(F$2&lt;= Allures!$F21+Allures!$J21+Allures!$N21+Allures!$R21+Allures!$V21+Allures!$Z21+Allures!$AD21,MROUND(((((SUM($C$1,Repères!E21*10,Allures!$AF21)/$C$1)-(INT(SUM($C$1,Repères!E21*10,Allures!$AF21)/$C$1)))*$C$1)/10),0.5),IF(F$2&lt;=Allures!$F21+Allures!$J21+Allures!$N21+Allures!$R21+Allures!$V21+Allures!$Z21+Allures!$AD21+Allures!$AH21,MROUND(((((SUM($C$1,Repères!E21*10,Allures!$AJ21)/$C$1)-(INT(SUM($C$1,Repères!E21*10,Allures!$AJ21)/$C$1)))*$C$1)/10),0.5),IF(F$2&lt;= Allures!$F21+Allures!$J21+Allures!$N21+Allures!$R21+Allures!$V21+Allures!$Z21+Allures!$AD21+Allures!$AH21+Allures!$AL21,MROUND(((((SUM($C$1,Repères!E21*10,Allures!$AN21  )/$C$1)-(INT(SUM($C$1,Repères!E21*10,Allures!$AN21  )/$C$1)))*$C$1)/10),0.5),IF(F$2&lt;= Allures!$F21+Allures!$J21+Allures!$N21+Allures!$R21+Allures!$V21+Allures!$Z21+Allures!$AD21+Allures!$AH21+Allures!$AL21+Allures!$AP21,MROUND(((((SUM($C$1,Repères!E21*10,Allures!$AR21 )/$C$1)-(INT(SUM($C$1,E21*10,Allures!$AR21 )/$C$1)))*$C$1)/10),0.5), IF(F$2&lt;= Allures!$F21+Allures!$J21+Allures!$N21+Allures!$R21+Allures!$V21+Allures!$Z21+Allures!$AD21+Allures!$AH21+Allures!$AL21+Allures!$AP21+Allures!$AT21,MROUND(((((SUM($C$1,Repères!E21*10,Allures!$AV21)/$C$1)-(INT(SUM($C$1,E21*10, Allures!$AV21)/$C$1)))*$C$1)/10),0.5), IF( F$2&lt;= Allures!$F21+Allures!$J21+Allures!$N21+Allures!$R21+Allures!$V21+Allures!$Z21+Allures!$AD21+Allures!$AH21+Allures!$AL21+Allures!$AP21+Allures!$AT21+Allures!$AT21+Allures!$AX21,MROUND(((((SUM($C$1,Repères!E21*10,Allures!$AZ21  )/$C$1)-(INT(SUM($C$1,E21*10,Allures!$AZ21)/$C$1)))*$C$1)/10),0.5),""))))))))))))</f>
        <v/>
      </c>
      <c r="G21" s="20" t="str">
        <f>IF(G$2&lt;=Allures!$F21,MROUND((((((Allures!$H21*G$2)/$C$1)-INT((Allures!$H21*G$2)/$C$1))*$C$1)/10),0.5),IF(G$2&lt;=Allures!$F21+Allures!$J21,MROUND(((((SUM($C$1,F21*10,Allures!$L21)/$C$1)-(INT(SUM($C$1,F21*10,Allures!$L21)/$C$1)))*$C$1)/10),0.5),IF(G$2&lt;=Allures!$F21+Allures!$J21+Allures!$N21,MROUND(((((SUM($C$1,F21*10,Allures!$P21)/$C$1)-(INT(SUM($C$1,F21*10,Allures!$P21)/$C$1)))*$C$1)/10),0.5),IF(G$2&lt;=Allures!$F21+Allures!$J21+Allures!$N21+Allures!$R21,MROUND(((((SUM($C$1,F21*10,Allures!$T21)/$C$1)-(INT(SUM($C$1,F21*10,Allures!$T21)/$C$1)))*$C$1)/10),0.5),IF(G$2&lt;=Allures!$F21+Allures!$J21+Allures!$N21+Allures!$R21+Allures!$V21,MROUND(((((SUM($C$1,F21*10,Allures!$X21)/$C$1)-(INT(SUM($C$1,F21*10,Allures!$X21)/$C$1)))*$C$1)/10),0.5),IF(G$2&lt;=Allures!$F21+Allures!$J21+Allures!$N21+Allures!$R21+Allures!$V21+Allures!$Z21,MROUND(((((SUM($C$1,F21*10,Allures!$AB21)/$C$1)-(INT(SUM($C$1,F21*10,Allures!$AB21)/$C$1)))*$C$1)/10),0.5),IF(G$2&lt;= Allures!$F21+Allures!$J21+Allures!$N21+Allures!$R21+Allures!$V21+Allures!$Z21+Allures!$AD21,MROUND(((((SUM($C$1,Repères!F21*10,Allures!$AF21)/$C$1)-(INT(SUM($C$1,Repères!F21*10,Allures!$AF21)/$C$1)))*$C$1)/10),0.5),IF(G$2&lt;=Allures!$F21+Allures!$J21+Allures!$N21+Allures!$R21+Allures!$V21+Allures!$Z21+Allures!$AD21+Allures!$AH21,MROUND(((((SUM($C$1,Repères!F21*10,Allures!$AJ21)/$C$1)-(INT(SUM($C$1,Repères!F21*10,Allures!$AJ21)/$C$1)))*$C$1)/10),0.5),IF(G$2&lt;= Allures!$F21+Allures!$J21+Allures!$N21+Allures!$R21+Allures!$V21+Allures!$Z21+Allures!$AD21+Allures!$AH21+Allures!$AL21,MROUND(((((SUM($C$1,Repères!F21*10,Allures!$AN21  )/$C$1)-(INT(SUM($C$1,Repères!F21*10,Allures!$AN21  )/$C$1)))*$C$1)/10),0.5),IF(G$2&lt;= Allures!$F21+Allures!$J21+Allures!$N21+Allures!$R21+Allures!$V21+Allures!$Z21+Allures!$AD21+Allures!$AH21+Allures!$AL21+Allures!$AP21,MROUND(((((SUM($C$1,Repères!F21*10,Allures!$AR21 )/$C$1)-(INT(SUM($C$1,F21*10,Allures!$AR21 )/$C$1)))*$C$1)/10),0.5), IF(G$2&lt;= Allures!$F21+Allures!$J21+Allures!$N21+Allures!$R21+Allures!$V21+Allures!$Z21+Allures!$AD21+Allures!$AH21+Allures!$AL21+Allures!$AP21+Allures!$AT21,MROUND(((((SUM($C$1,Repères!F21*10,Allures!$AV21)/$C$1)-(INT(SUM($C$1,F21*10, Allures!$AV21)/$C$1)))*$C$1)/10),0.5), IF( G$2&lt;= Allures!$F21+Allures!$J21+Allures!$N21+Allures!$R21+Allures!$V21+Allures!$Z21+Allures!$AD21+Allures!$AH21+Allures!$AL21+Allures!$AP21+Allures!$AT21+Allures!$AT21+Allures!$AX21,MROUND(((((SUM($C$1,Repères!F21*10,Allures!$AZ21  )/$C$1)-(INT(SUM($C$1,F21*10,Allures!$AZ21)/$C$1)))*$C$1)/10),0.5),""))))))))))))</f>
        <v/>
      </c>
      <c r="H21" s="20" t="str">
        <f>IF(H$2&lt;=Allures!$F21,MROUND((((((Allures!$H21*H$2)/$C$1)-INT((Allures!$H21*H$2)/$C$1))*$C$1)/10),0.5),IF(H$2&lt;=Allures!$F21+Allures!$J21,MROUND(((((SUM($C$1,G21*10,Allures!$L21)/$C$1)-(INT(SUM($C$1,G21*10,Allures!$L21)/$C$1)))*$C$1)/10),0.5),IF(H$2&lt;=Allures!$F21+Allures!$J21+Allures!$N21,MROUND(((((SUM($C$1,G21*10,Allures!$P21)/$C$1)-(INT(SUM($C$1,G21*10,Allures!$P21)/$C$1)))*$C$1)/10),0.5),IF(H$2&lt;=Allures!$F21+Allures!$J21+Allures!$N21+Allures!$R21,MROUND(((((SUM($C$1,G21*10,Allures!$T21)/$C$1)-(INT(SUM($C$1,G21*10,Allures!$T21)/$C$1)))*$C$1)/10),0.5),IF(H$2&lt;=Allures!$F21+Allures!$J21+Allures!$N21+Allures!$R21+Allures!$V21,MROUND(((((SUM($C$1,G21*10,Allures!$X21)/$C$1)-(INT(SUM($C$1,G21*10,Allures!$X21)/$C$1)))*$C$1)/10),0.5),IF(H$2&lt;=Allures!$F21+Allures!$J21+Allures!$N21+Allures!$R21+Allures!$V21+Allures!$Z21,MROUND(((((SUM($C$1,G21*10,Allures!$AB21)/$C$1)-(INT(SUM($C$1,G21*10,Allures!$AB21)/$C$1)))*$C$1)/10),0.5),IF(H$2&lt;= Allures!$F21+Allures!$J21+Allures!$N21+Allures!$R21+Allures!$V21+Allures!$Z21+Allures!$AD21,MROUND(((((SUM($C$1,Repères!G21*10,Allures!$AF21)/$C$1)-(INT(SUM($C$1,Repères!G21*10,Allures!$AF21)/$C$1)))*$C$1)/10),0.5),IF(H$2&lt;=Allures!$F21+Allures!$J21+Allures!$N21+Allures!$R21+Allures!$V21+Allures!$Z21+Allures!$AD21+Allures!$AH21,MROUND(((((SUM($C$1,Repères!G21*10,Allures!$AJ21)/$C$1)-(INT(SUM($C$1,Repères!G21*10,Allures!$AJ21)/$C$1)))*$C$1)/10),0.5),IF(H$2&lt;= Allures!$F21+Allures!$J21+Allures!$N21+Allures!$R21+Allures!$V21+Allures!$Z21+Allures!$AD21+Allures!$AH21+Allures!$AL21,MROUND(((((SUM($C$1,Repères!G21*10,Allures!$AN21  )/$C$1)-(INT(SUM($C$1,Repères!G21*10,Allures!$AN21  )/$C$1)))*$C$1)/10),0.5),IF(H$2&lt;= Allures!$F21+Allures!$J21+Allures!$N21+Allures!$R21+Allures!$V21+Allures!$Z21+Allures!$AD21+Allures!$AH21+Allures!$AL21+Allures!$AP21,MROUND(((((SUM($C$1,Repères!G21*10,Allures!$AR21 )/$C$1)-(INT(SUM($C$1,G21*10,Allures!$AR21 )/$C$1)))*$C$1)/10),0.5), IF(H$2&lt;= Allures!$F21+Allures!$J21+Allures!$N21+Allures!$R21+Allures!$V21+Allures!$Z21+Allures!$AD21+Allures!$AH21+Allures!$AL21+Allures!$AP21+Allures!$AT21,MROUND(((((SUM($C$1,Repères!G21*10,Allures!$AV21)/$C$1)-(INT(SUM($C$1,G21*10, Allures!$AV21)/$C$1)))*$C$1)/10),0.5), IF( H$2&lt;= Allures!$F21+Allures!$J21+Allures!$N21+Allures!$R21+Allures!$V21+Allures!$Z21+Allures!$AD21+Allures!$AH21+Allures!$AL21+Allures!$AP21+Allures!$AT21+Allures!$AT21+Allures!$AX21,MROUND(((((SUM($C$1,Repères!G21*10,Allures!$AZ21  )/$C$1)-(INT(SUM($C$1,G21*10,Allures!$AZ21)/$C$1)))*$C$1)/10),0.5),""))))))))))))</f>
        <v/>
      </c>
      <c r="I21" s="20" t="str">
        <f>IF(I$2&lt;=Allures!$F21,MROUND((((((Allures!$H21*I$2)/$C$1)-INT((Allures!$H21*I$2)/$C$1))*$C$1)/10),0.5),IF(I$2&lt;=Allures!$F21+Allures!$J21,MROUND(((((SUM($C$1,H21*10,Allures!$L21)/$C$1)-(INT(SUM($C$1,H21*10,Allures!$L21)/$C$1)))*$C$1)/10),0.5),IF(I$2&lt;=Allures!$F21+Allures!$J21+Allures!$N21,MROUND(((((SUM($C$1,H21*10,Allures!$P21)/$C$1)-(INT(SUM($C$1,H21*10,Allures!$P21)/$C$1)))*$C$1)/10),0.5),IF(I$2&lt;=Allures!$F21+Allures!$J21+Allures!$N21+Allures!$R21,MROUND(((((SUM($C$1,H21*10,Allures!$T21)/$C$1)-(INT(SUM($C$1,H21*10,Allures!$T21)/$C$1)))*$C$1)/10),0.5),IF(I$2&lt;=Allures!$F21+Allures!$J21+Allures!$N21+Allures!$R21+Allures!$V21,MROUND(((((SUM($C$1,H21*10,Allures!$X21)/$C$1)-(INT(SUM($C$1,H21*10,Allures!$X21)/$C$1)))*$C$1)/10),0.5),IF(I$2&lt;=Allures!$F21+Allures!$J21+Allures!$N21+Allures!$R21+Allures!$V21+Allures!$Z21,MROUND(((((SUM($C$1,H21*10,Allures!$AB21)/$C$1)-(INT(SUM($C$1,H21*10,Allures!$AB21)/$C$1)))*$C$1)/10),0.5),IF(I$2&lt;= Allures!$F21+Allures!$J21+Allures!$N21+Allures!$R21+Allures!$V21+Allures!$Z21+Allures!$AD21,MROUND(((((SUM($C$1,Repères!H21*10,Allures!$AF21)/$C$1)-(INT(SUM($C$1,Repères!H21*10,Allures!$AF21)/$C$1)))*$C$1)/10),0.5),IF(I$2&lt;=Allures!$F21+Allures!$J21+Allures!$N21+Allures!$R21+Allures!$V21+Allures!$Z21+Allures!$AD21+Allures!$AH21,MROUND(((((SUM($C$1,Repères!H21*10,Allures!$AJ21)/$C$1)-(INT(SUM($C$1,Repères!H21*10,Allures!$AJ21)/$C$1)))*$C$1)/10),0.5),IF(I$2&lt;= Allures!$F21+Allures!$J21+Allures!$N21+Allures!$R21+Allures!$V21+Allures!$Z21+Allures!$AD21+Allures!$AH21+Allures!$AL21,MROUND(((((SUM($C$1,Repères!H21*10,Allures!$AN21  )/$C$1)-(INT(SUM($C$1,Repères!H21*10,Allures!$AN21  )/$C$1)))*$C$1)/10),0.5),IF(I$2&lt;= Allures!$F21+Allures!$J21+Allures!$N21+Allures!$R21+Allures!$V21+Allures!$Z21+Allures!$AD21+Allures!$AH21+Allures!$AL21+Allures!$AP21,MROUND(((((SUM($C$1,Repères!H21*10,Allures!$AR21 )/$C$1)-(INT(SUM($C$1,H21*10,Allures!$AR21 )/$C$1)))*$C$1)/10),0.5), IF(I$2&lt;= Allures!$F21+Allures!$J21+Allures!$N21+Allures!$R21+Allures!$V21+Allures!$Z21+Allures!$AD21+Allures!$AH21+Allures!$AL21+Allures!$AP21+Allures!$AT21,MROUND(((((SUM($C$1,Repères!H21*10,Allures!$AV21)/$C$1)-(INT(SUM($C$1,H21*10, Allures!$AV21)/$C$1)))*$C$1)/10),0.5), IF( I$2&lt;= Allures!$F21+Allures!$J21+Allures!$N21+Allures!$R21+Allures!$V21+Allures!$Z21+Allures!$AD21+Allures!$AH21+Allures!$AL21+Allures!$AP21+Allures!$AT21+Allures!$AT21+Allures!$AX21,MROUND(((((SUM($C$1,Repères!H21*10,Allures!$AZ21  )/$C$1)-(INT(SUM($C$1,H21*10,Allures!$AZ21)/$C$1)))*$C$1)/10),0.5),""))))))))))))</f>
        <v/>
      </c>
      <c r="J21" s="20" t="str">
        <f>IF(J$2&lt;=Allures!$F21,MROUND((((((Allures!$H21*J$2)/$C$1)-INT((Allures!$H21*J$2)/$C$1))*$C$1)/10),0.5),IF(J$2&lt;=Allures!$F21+Allures!$J21,MROUND(((((SUM($C$1,I21*10,Allures!$L21)/$C$1)-(INT(SUM($C$1,I21*10,Allures!$L21)/$C$1)))*$C$1)/10),0.5),IF(J$2&lt;=Allures!$F21+Allures!$J21+Allures!$N21,MROUND(((((SUM($C$1,I21*10,Allures!$P21)/$C$1)-(INT(SUM($C$1,I21*10,Allures!$P21)/$C$1)))*$C$1)/10),0.5),IF(J$2&lt;=Allures!$F21+Allures!$J21+Allures!$N21+Allures!$R21,MROUND(((((SUM($C$1,I21*10,Allures!$T21)/$C$1)-(INT(SUM($C$1,I21*10,Allures!$T21)/$C$1)))*$C$1)/10),0.5),IF(J$2&lt;=Allures!$F21+Allures!$J21+Allures!$N21+Allures!$R21+Allures!$V21,MROUND(((((SUM($C$1,I21*10,Allures!$X21)/$C$1)-(INT(SUM($C$1,I21*10,Allures!$X21)/$C$1)))*$C$1)/10),0.5),IF(J$2&lt;=Allures!$F21+Allures!$J21+Allures!$N21+Allures!$R21+Allures!$V21+Allures!$Z21,MROUND(((((SUM($C$1,I21*10,Allures!$AB21)/$C$1)-(INT(SUM($C$1,I21*10,Allures!$AB21)/$C$1)))*$C$1)/10),0.5),IF(J$2&lt;= Allures!$F21+Allures!$J21+Allures!$N21+Allures!$R21+Allures!$V21+Allures!$Z21+Allures!$AD21,MROUND(((((SUM($C$1,Repères!I21*10,Allures!$AF21)/$C$1)-(INT(SUM($C$1,Repères!I21*10,Allures!$AF21)/$C$1)))*$C$1)/10),0.5),IF(J$2&lt;=Allures!$F21+Allures!$J21+Allures!$N21+Allures!$R21+Allures!$V21+Allures!$Z21+Allures!$AD21+Allures!$AH21,MROUND(((((SUM($C$1,Repères!I21*10,Allures!$AJ21)/$C$1)-(INT(SUM($C$1,Repères!I21*10,Allures!$AJ21)/$C$1)))*$C$1)/10),0.5),IF(J$2&lt;= Allures!$F21+Allures!$J21+Allures!$N21+Allures!$R21+Allures!$V21+Allures!$Z21+Allures!$AD21+Allures!$AH21+Allures!$AL21,MROUND(((((SUM($C$1,Repères!I21*10,Allures!$AN21  )/$C$1)-(INT(SUM($C$1,Repères!I21*10,Allures!$AN21  )/$C$1)))*$C$1)/10),0.5),IF(J$2&lt;= Allures!$F21+Allures!$J21+Allures!$N21+Allures!$R21+Allures!$V21+Allures!$Z21+Allures!$AD21+Allures!$AH21+Allures!$AL21+Allures!$AP21,MROUND(((((SUM($C$1,Repères!I21*10,Allures!$AR21 )/$C$1)-(INT(SUM($C$1,I21*10,Allures!$AR21 )/$C$1)))*$C$1)/10),0.5), IF(J$2&lt;= Allures!$F21+Allures!$J21+Allures!$N21+Allures!$R21+Allures!$V21+Allures!$Z21+Allures!$AD21+Allures!$AH21+Allures!$AL21+Allures!$AP21+Allures!$AT21,MROUND(((((SUM($C$1,Repères!I21*10,Allures!$AV21)/$C$1)-(INT(SUM($C$1,I21*10, Allures!$AV21)/$C$1)))*$C$1)/10),0.5), IF( J$2&lt;= Allures!$F21+Allures!$J21+Allures!$N21+Allures!$R21+Allures!$V21+Allures!$Z21+Allures!$AD21+Allures!$AH21+Allures!$AL21+Allures!$AP21+Allures!$AT21+Allures!$AT21+Allures!$AX21,MROUND(((((SUM($C$1,Repères!I21*10,Allures!$AZ21  )/$C$1)-(INT(SUM($C$1,I21*10,Allures!$AZ21)/$C$1)))*$C$1)/10),0.5),""))))))))))))</f>
        <v/>
      </c>
      <c r="K21" s="20" t="str">
        <f>IF(K$2&lt;=Allures!$F21,MROUND((((((Allures!$H21*K$2)/$C$1)-INT((Allures!$H21*K$2)/$C$1))*$C$1)/10),0.5),IF(K$2&lt;=Allures!$F21+Allures!$J21,MROUND(((((SUM($C$1,J21*10,Allures!$L21)/$C$1)-(INT(SUM($C$1,J21*10,Allures!$L21)/$C$1)))*$C$1)/10),0.5),IF(K$2&lt;=Allures!$F21+Allures!$J21+Allures!$N21,MROUND(((((SUM($C$1,J21*10,Allures!$P21)/$C$1)-(INT(SUM($C$1,J21*10,Allures!$P21)/$C$1)))*$C$1)/10),0.5),IF(K$2&lt;=Allures!$F21+Allures!$J21+Allures!$N21+Allures!$R21,MROUND(((((SUM($C$1,J21*10,Allures!$T21)/$C$1)-(INT(SUM($C$1,J21*10,Allures!$T21)/$C$1)))*$C$1)/10),0.5),IF(K$2&lt;=Allures!$F21+Allures!$J21+Allures!$N21+Allures!$R21+Allures!$V21,MROUND(((((SUM($C$1,J21*10,Allures!$X21)/$C$1)-(INT(SUM($C$1,J21*10,Allures!$X21)/$C$1)))*$C$1)/10),0.5),IF(K$2&lt;=Allures!$F21+Allures!$J21+Allures!$N21+Allures!$R21+Allures!$V21+Allures!$Z21,MROUND(((((SUM($C$1,J21*10,Allures!$AB21)/$C$1)-(INT(SUM($C$1,J21*10,Allures!$AB21)/$C$1)))*$C$1)/10),0.5),IF(K$2&lt;= Allures!$F21+Allures!$J21+Allures!$N21+Allures!$R21+Allures!$V21+Allures!$Z21+Allures!$AD21,MROUND(((((SUM($C$1,Repères!J21*10,Allures!$AF21)/$C$1)-(INT(SUM($C$1,Repères!J21*10,Allures!$AF21)/$C$1)))*$C$1)/10),0.5),IF(K$2&lt;=Allures!$F21+Allures!$J21+Allures!$N21+Allures!$R21+Allures!$V21+Allures!$Z21+Allures!$AD21+Allures!$AH21,MROUND(((((SUM($C$1,Repères!J21*10,Allures!$AJ21)/$C$1)-(INT(SUM($C$1,Repères!J21*10,Allures!$AJ21)/$C$1)))*$C$1)/10),0.5),IF(K$2&lt;= Allures!$F21+Allures!$J21+Allures!$N21+Allures!$R21+Allures!$V21+Allures!$Z21+Allures!$AD21+Allures!$AH21+Allures!$AL21,MROUND(((((SUM($C$1,Repères!J21*10,Allures!$AN21  )/$C$1)-(INT(SUM($C$1,Repères!J21*10,Allures!$AN21  )/$C$1)))*$C$1)/10),0.5),IF(K$2&lt;= Allures!$F21+Allures!$J21+Allures!$N21+Allures!$R21+Allures!$V21+Allures!$Z21+Allures!$AD21+Allures!$AH21+Allures!$AL21+Allures!$AP21,MROUND(((((SUM($C$1,Repères!J21*10,Allures!$AR21 )/$C$1)-(INT(SUM($C$1,J21*10,Allures!$AR21 )/$C$1)))*$C$1)/10),0.5), IF(K$2&lt;= Allures!$F21+Allures!$J21+Allures!$N21+Allures!$R21+Allures!$V21+Allures!$Z21+Allures!$AD21+Allures!$AH21+Allures!$AL21+Allures!$AP21+Allures!$AT21,MROUND(((((SUM($C$1,Repères!J21*10,Allures!$AV21)/$C$1)-(INT(SUM($C$1,J21*10, Allures!$AV21)/$C$1)))*$C$1)/10),0.5), IF( K$2&lt;= Allures!$F21+Allures!$J21+Allures!$N21+Allures!$R21+Allures!$V21+Allures!$Z21+Allures!$AD21+Allures!$AH21+Allures!$AL21+Allures!$AP21+Allures!$AT21+Allures!$AT21+Allures!$AX21,MROUND(((((SUM($C$1,Repères!J21*10,Allures!$AZ21  )/$C$1)-(INT(SUM($C$1,J21*10,Allures!$AZ21)/$C$1)))*$C$1)/10),0.5),""))))))))))))</f>
        <v/>
      </c>
      <c r="L21" s="20" t="str">
        <f>IF(L$2&lt;=Allures!$F21,MROUND((((((Allures!$H21*L$2)/$C$1)-INT((Allures!$H21*L$2)/$C$1))*$C$1)/10),0.5),IF(L$2&lt;=Allures!$F21+Allures!$J21,MROUND(((((SUM($C$1,K21*10,Allures!$L21)/$C$1)-(INT(SUM($C$1,K21*10,Allures!$L21)/$C$1)))*$C$1)/10),0.5),IF(L$2&lt;=Allures!$F21+Allures!$J21+Allures!$N21,MROUND(((((SUM($C$1,K21*10,Allures!$P21)/$C$1)-(INT(SUM($C$1,K21*10,Allures!$P21)/$C$1)))*$C$1)/10),0.5),IF(L$2&lt;=Allures!$F21+Allures!$J21+Allures!$N21+Allures!$R21,MROUND(((((SUM($C$1,K21*10,Allures!$T21)/$C$1)-(INT(SUM($C$1,K21*10,Allures!$T21)/$C$1)))*$C$1)/10),0.5),IF(L$2&lt;=Allures!$F21+Allures!$J21+Allures!$N21+Allures!$R21+Allures!$V21,MROUND(((((SUM($C$1,K21*10,Allures!$X21)/$C$1)-(INT(SUM($C$1,K21*10,Allures!$X21)/$C$1)))*$C$1)/10),0.5),IF(L$2&lt;=Allures!$F21+Allures!$J21+Allures!$N21+Allures!$R21+Allures!$V21+Allures!$Z21,MROUND(((((SUM($C$1,K21*10,Allures!$AB21)/$C$1)-(INT(SUM($C$1,K21*10,Allures!$AB21)/$C$1)))*$C$1)/10),0.5),IF(L$2&lt;= Allures!$F21+Allures!$J21+Allures!$N21+Allures!$R21+Allures!$V21+Allures!$Z21+Allures!$AD21,MROUND(((((SUM($C$1,Repères!K21*10,Allures!$AF21)/$C$1)-(INT(SUM($C$1,Repères!K21*10,Allures!$AF21)/$C$1)))*$C$1)/10),0.5),IF(L$2&lt;=Allures!$F21+Allures!$J21+Allures!$N21+Allures!$R21+Allures!$V21+Allures!$Z21+Allures!$AD21+Allures!$AH21,MROUND(((((SUM($C$1,Repères!K21*10,Allures!$AJ21)/$C$1)-(INT(SUM($C$1,Repères!K21*10,Allures!$AJ21)/$C$1)))*$C$1)/10),0.5),IF(L$2&lt;= Allures!$F21+Allures!$J21+Allures!$N21+Allures!$R21+Allures!$V21+Allures!$Z21+Allures!$AD21+Allures!$AH21+Allures!$AL21,MROUND(((((SUM($C$1,Repères!K21*10,Allures!$AN21  )/$C$1)-(INT(SUM($C$1,Repères!K21*10,Allures!$AN21  )/$C$1)))*$C$1)/10),0.5),IF(L$2&lt;= Allures!$F21+Allures!$J21+Allures!$N21+Allures!$R21+Allures!$V21+Allures!$Z21+Allures!$AD21+Allures!$AH21+Allures!$AL21+Allures!$AP21,MROUND(((((SUM($C$1,Repères!K21*10,Allures!$AR21 )/$C$1)-(INT(SUM($C$1,K21*10,Allures!$AR21 )/$C$1)))*$C$1)/10),0.5), IF(L$2&lt;= Allures!$F21+Allures!$J21+Allures!$N21+Allures!$R21+Allures!$V21+Allures!$Z21+Allures!$AD21+Allures!$AH21+Allures!$AL21+Allures!$AP21+Allures!$AT21,MROUND(((((SUM($C$1,Repères!K21*10,Allures!$AV21)/$C$1)-(INT(SUM($C$1,K21*10, Allures!$AV21)/$C$1)))*$C$1)/10),0.5), IF( L$2&lt;= Allures!$F21+Allures!$J21+Allures!$N21+Allures!$R21+Allures!$V21+Allures!$Z21+Allures!$AD21+Allures!$AH21+Allures!$AL21+Allures!$AP21+Allures!$AT21+Allures!$AT21+Allures!$AX21,MROUND(((((SUM($C$1,Repères!K21*10,Allures!$AZ21  )/$C$1)-(INT(SUM($C$1,K21*10,Allures!$AZ21)/$C$1)))*$C$1)/10),0.5),""))))))))))))</f>
        <v/>
      </c>
      <c r="M21" s="20" t="str">
        <f>IF(M$2&lt;=Allures!$F21,MROUND((((((Allures!$H21*M$2)/$C$1)-INT((Allures!$H21*M$2)/$C$1))*$C$1)/10),0.5),IF(M$2&lt;=Allures!$F21+Allures!$J21,MROUND(((((SUM($C$1,L21*10,Allures!$L21)/$C$1)-(INT(SUM($C$1,L21*10,Allures!$L21)/$C$1)))*$C$1)/10),0.5),IF(M$2&lt;=Allures!$F21+Allures!$J21+Allures!$N21,MROUND(((((SUM($C$1,L21*10,Allures!$P21)/$C$1)-(INT(SUM($C$1,L21*10,Allures!$P21)/$C$1)))*$C$1)/10),0.5),IF(M$2&lt;=Allures!$F21+Allures!$J21+Allures!$N21+Allures!$R21,MROUND(((((SUM($C$1,L21*10,Allures!$T21)/$C$1)-(INT(SUM($C$1,L21*10,Allures!$T21)/$C$1)))*$C$1)/10),0.5),IF(M$2&lt;=Allures!$F21+Allures!$J21+Allures!$N21+Allures!$R21+Allures!$V21,MROUND(((((SUM($C$1,L21*10,Allures!$X21)/$C$1)-(INT(SUM($C$1,L21*10,Allures!$X21)/$C$1)))*$C$1)/10),0.5),IF(M$2&lt;=Allures!$F21+Allures!$J21+Allures!$N21+Allures!$R21+Allures!$V21+Allures!$Z21,MROUND(((((SUM($C$1,L21*10,Allures!$AB21)/$C$1)-(INT(SUM($C$1,L21*10,Allures!$AB21)/$C$1)))*$C$1)/10),0.5),IF(M$2&lt;= Allures!$F21+Allures!$J21+Allures!$N21+Allures!$R21+Allures!$V21+Allures!$Z21+Allures!$AD21,MROUND(((((SUM($C$1,Repères!L21*10,Allures!$AF21)/$C$1)-(INT(SUM($C$1,Repères!L21*10,Allures!$AF21)/$C$1)))*$C$1)/10),0.5),IF(M$2&lt;=Allures!$F21+Allures!$J21+Allures!$N21+Allures!$R21+Allures!$V21+Allures!$Z21+Allures!$AD21+Allures!$AH21,MROUND(((((SUM($C$1,Repères!L21*10,Allures!$AJ21)/$C$1)-(INT(SUM($C$1,Repères!L21*10,Allures!$AJ21)/$C$1)))*$C$1)/10),0.5),IF(M$2&lt;= Allures!$F21+Allures!$J21+Allures!$N21+Allures!$R21+Allures!$V21+Allures!$Z21+Allures!$AD21+Allures!$AH21+Allures!$AL21,MROUND(((((SUM($C$1,Repères!L21*10,Allures!$AN21  )/$C$1)-(INT(SUM($C$1,Repères!L21*10,Allures!$AN21  )/$C$1)))*$C$1)/10),0.5),IF(M$2&lt;= Allures!$F21+Allures!$J21+Allures!$N21+Allures!$R21+Allures!$V21+Allures!$Z21+Allures!$AD21+Allures!$AH21+Allures!$AL21+Allures!$AP21,MROUND(((((SUM($C$1,Repères!L21*10,Allures!$AR21 )/$C$1)-(INT(SUM($C$1,L21*10,Allures!$AR21 )/$C$1)))*$C$1)/10),0.5), IF(M$2&lt;= Allures!$F21+Allures!$J21+Allures!$N21+Allures!$R21+Allures!$V21+Allures!$Z21+Allures!$AD21+Allures!$AH21+Allures!$AL21+Allures!$AP21+Allures!$AT21,MROUND(((((SUM($C$1,Repères!L21*10,Allures!$AV21)/$C$1)-(INT(SUM($C$1,L21*10, Allures!$AV21)/$C$1)))*$C$1)/10),0.5), IF( M$2&lt;= Allures!$F21+Allures!$J21+Allures!$N21+Allures!$R21+Allures!$V21+Allures!$Z21+Allures!$AD21+Allures!$AH21+Allures!$AL21+Allures!$AP21+Allures!$AT21+Allures!$AT21+Allures!$AX21,MROUND(((((SUM($C$1,Repères!L21*10,Allures!$AZ21  )/$C$1)-(INT(SUM($C$1,L21*10,Allures!$AZ21)/$C$1)))*$C$1)/10),0.5),""))))))))))))</f>
        <v/>
      </c>
      <c r="N21" s="20" t="str">
        <f>IF(N$2&lt;=Allures!$F21,MROUND((((((Allures!$H21*N$2)/$C$1)-INT((Allures!$H21*N$2)/$C$1))*$C$1)/10),0.5),IF(N$2&lt;=Allures!$F21+Allures!$J21,MROUND(((((SUM($C$1,M21*10,Allures!$L21)/$C$1)-(INT(SUM($C$1,M21*10,Allures!$L21)/$C$1)))*$C$1)/10),0.5),IF(N$2&lt;=Allures!$F21+Allures!$J21+Allures!$N21,MROUND(((((SUM($C$1,M21*10,Allures!$P21)/$C$1)-(INT(SUM($C$1,M21*10,Allures!$P21)/$C$1)))*$C$1)/10),0.5),IF(N$2&lt;=Allures!$F21+Allures!$J21+Allures!$N21+Allures!$R21,MROUND(((((SUM($C$1,M21*10,Allures!$T21)/$C$1)-(INT(SUM($C$1,M21*10,Allures!$T21)/$C$1)))*$C$1)/10),0.5),IF(N$2&lt;=Allures!$F21+Allures!$J21+Allures!$N21+Allures!$R21+Allures!$V21,MROUND(((((SUM($C$1,M21*10,Allures!$X21)/$C$1)-(INT(SUM($C$1,M21*10,Allures!$X21)/$C$1)))*$C$1)/10),0.5),IF(N$2&lt;=Allures!$F21+Allures!$J21+Allures!$N21+Allures!$R21+Allures!$V21+Allures!$Z21,MROUND(((((SUM($C$1,M21*10,Allures!$AB21)/$C$1)-(INT(SUM($C$1,M21*10,Allures!$AB21)/$C$1)))*$C$1)/10),0.5),IF(N$2&lt;= Allures!$F21+Allures!$J21+Allures!$N21+Allures!$R21+Allures!$V21+Allures!$Z21+Allures!$AD21,MROUND(((((SUM($C$1,Repères!M21*10,Allures!$AF21)/$C$1)-(INT(SUM($C$1,Repères!M21*10,Allures!$AF21)/$C$1)))*$C$1)/10),0.5),IF(N$2&lt;=Allures!$F21+Allures!$J21+Allures!$N21+Allures!$R21+Allures!$V21+Allures!$Z21+Allures!$AD21+Allures!$AH21,MROUND(((((SUM($C$1,Repères!M21*10,Allures!$AJ21)/$C$1)-(INT(SUM($C$1,Repères!M21*10,Allures!$AJ21)/$C$1)))*$C$1)/10),0.5),IF(N$2&lt;= Allures!$F21+Allures!$J21+Allures!$N21+Allures!$R21+Allures!$V21+Allures!$Z21+Allures!$AD21+Allures!$AH21+Allures!$AL21,MROUND(((((SUM($C$1,Repères!M21*10,Allures!$AN21  )/$C$1)-(INT(SUM($C$1,Repères!M21*10,Allures!$AN21  )/$C$1)))*$C$1)/10),0.5),IF(N$2&lt;= Allures!$F21+Allures!$J21+Allures!$N21+Allures!$R21+Allures!$V21+Allures!$Z21+Allures!$AD21+Allures!$AH21+Allures!$AL21+Allures!$AP21,MROUND(((((SUM($C$1,Repères!M21*10,Allures!$AR21 )/$C$1)-(INT(SUM($C$1,M21*10,Allures!$AR21 )/$C$1)))*$C$1)/10),0.5), IF(N$2&lt;= Allures!$F21+Allures!$J21+Allures!$N21+Allures!$R21+Allures!$V21+Allures!$Z21+Allures!$AD21+Allures!$AH21+Allures!$AL21+Allures!$AP21+Allures!$AT21,MROUND(((((SUM($C$1,Repères!M21*10,Allures!$AV21)/$C$1)-(INT(SUM($C$1,M21*10, Allures!$AV21)/$C$1)))*$C$1)/10),0.5), IF( N$2&lt;= Allures!$F21+Allures!$J21+Allures!$N21+Allures!$R21+Allures!$V21+Allures!$Z21+Allures!$AD21+Allures!$AH21+Allures!$AL21+Allures!$AP21+Allures!$AT21+Allures!$AT21+Allures!$AX21,MROUND(((((SUM($C$1,Repères!M21*10,Allures!$AZ21  )/$C$1)-(INT(SUM($C$1,M21*10,Allures!$AZ21)/$C$1)))*$C$1)/10),0.5),""))))))))))))</f>
        <v/>
      </c>
      <c r="O21" s="20" t="str">
        <f>IF(O$2&lt;=Allures!$F21,MROUND((((((Allures!$H21*O$2)/$C$1)-INT((Allures!$H21*O$2)/$C$1))*$C$1)/10),0.5),IF(O$2&lt;=Allures!$F21+Allures!$J21,MROUND(((((SUM($C$1,N21*10,Allures!$L21)/$C$1)-(INT(SUM($C$1,N21*10,Allures!$L21)/$C$1)))*$C$1)/10),0.5),IF(O$2&lt;=Allures!$F21+Allures!$J21+Allures!$N21,MROUND(((((SUM($C$1,N21*10,Allures!$P21)/$C$1)-(INT(SUM($C$1,N21*10,Allures!$P21)/$C$1)))*$C$1)/10),0.5),IF(O$2&lt;=Allures!$F21+Allures!$J21+Allures!$N21+Allures!$R21,MROUND(((((SUM($C$1,N21*10,Allures!$T21)/$C$1)-(INT(SUM($C$1,N21*10,Allures!$T21)/$C$1)))*$C$1)/10),0.5),IF(O$2&lt;=Allures!$F21+Allures!$J21+Allures!$N21+Allures!$R21+Allures!$V21,MROUND(((((SUM($C$1,N21*10,Allures!$X21)/$C$1)-(INT(SUM($C$1,N21*10,Allures!$X21)/$C$1)))*$C$1)/10),0.5),IF(O$2&lt;=Allures!$F21+Allures!$J21+Allures!$N21+Allures!$R21+Allures!$V21+Allures!$Z21,MROUND(((((SUM($C$1,N21*10,Allures!$AB21)/$C$1)-(INT(SUM($C$1,N21*10,Allures!$AB21)/$C$1)))*$C$1)/10),0.5),IF(O$2&lt;= Allures!$F21+Allures!$J21+Allures!$N21+Allures!$R21+Allures!$V21+Allures!$Z21+Allures!$AD21,MROUND(((((SUM($C$1,Repères!N21*10,Allures!$AF21)/$C$1)-(INT(SUM($C$1,Repères!N21*10,Allures!$AF21)/$C$1)))*$C$1)/10),0.5),IF(O$2&lt;=Allures!$F21+Allures!$J21+Allures!$N21+Allures!$R21+Allures!$V21+Allures!$Z21+Allures!$AD21+Allures!$AH21,MROUND(((((SUM($C$1,Repères!N21*10,Allures!$AJ21)/$C$1)-(INT(SUM($C$1,Repères!N21*10,Allures!$AJ21)/$C$1)))*$C$1)/10),0.5),IF(O$2&lt;= Allures!$F21+Allures!$J21+Allures!$N21+Allures!$R21+Allures!$V21+Allures!$Z21+Allures!$AD21+Allures!$AH21+Allures!$AL21,MROUND(((((SUM($C$1,Repères!N21*10,Allures!$AN21  )/$C$1)-(INT(SUM($C$1,Repères!N21*10,Allures!$AN21  )/$C$1)))*$C$1)/10),0.5),IF(O$2&lt;= Allures!$F21+Allures!$J21+Allures!$N21+Allures!$R21+Allures!$V21+Allures!$Z21+Allures!$AD21+Allures!$AH21+Allures!$AL21+Allures!$AP21,MROUND(((((SUM($C$1,Repères!N21*10,Allures!$AR21 )/$C$1)-(INT(SUM($C$1,N21*10,Allures!$AR21 )/$C$1)))*$C$1)/10),0.5), IF(O$2&lt;= Allures!$F21+Allures!$J21+Allures!$N21+Allures!$R21+Allures!$V21+Allures!$Z21+Allures!$AD21+Allures!$AH21+Allures!$AL21+Allures!$AP21+Allures!$AT21,MROUND(((((SUM($C$1,Repères!N21*10,Allures!$AV21)/$C$1)-(INT(SUM($C$1,N21*10, Allures!$AV21)/$C$1)))*$C$1)/10),0.5), IF( O$2&lt;= Allures!$F21+Allures!$J21+Allures!$N21+Allures!$R21+Allures!$V21+Allures!$Z21+Allures!$AD21+Allures!$AH21+Allures!$AL21+Allures!$AP21+Allures!$AT21+Allures!$AT21+Allures!$AX21,MROUND(((((SUM($C$1,Repères!N21*10,Allures!$AZ21  )/$C$1)-(INT(SUM($C$1,N21*10,Allures!$AZ21)/$C$1)))*$C$1)/10),0.5),""))))))))))))</f>
        <v/>
      </c>
      <c r="P21" s="20" t="str">
        <f>IF(P$2&lt;=Allures!$F21,MROUND((((((Allures!$H21*P$2)/$C$1)-INT((Allures!$H21*P$2)/$C$1))*$C$1)/10),0.5),IF(P$2&lt;=Allures!$F21+Allures!$J21,MROUND(((((SUM($C$1,O21*10,Allures!$L21)/$C$1)-(INT(SUM($C$1,O21*10,Allures!$L21)/$C$1)))*$C$1)/10),0.5),IF(P$2&lt;=Allures!$F21+Allures!$J21+Allures!$N21,MROUND(((((SUM($C$1,O21*10,Allures!$P21)/$C$1)-(INT(SUM($C$1,O21*10,Allures!$P21)/$C$1)))*$C$1)/10),0.5),IF(P$2&lt;=Allures!$F21+Allures!$J21+Allures!$N21+Allures!$R21,MROUND(((((SUM($C$1,O21*10,Allures!$T21)/$C$1)-(INT(SUM($C$1,O21*10,Allures!$T21)/$C$1)))*$C$1)/10),0.5),IF(P$2&lt;=Allures!$F21+Allures!$J21+Allures!$N21+Allures!$R21+Allures!$V21,MROUND(((((SUM($C$1,O21*10,Allures!$X21)/$C$1)-(INT(SUM($C$1,O21*10,Allures!$X21)/$C$1)))*$C$1)/10),0.5),IF(P$2&lt;=Allures!$F21+Allures!$J21+Allures!$N21+Allures!$R21+Allures!$V21+Allures!$Z21,MROUND(((((SUM($C$1,O21*10,Allures!$AB21)/$C$1)-(INT(SUM($C$1,O21*10,Allures!$AB21)/$C$1)))*$C$1)/10),0.5),IF(P$2&lt;= Allures!$F21+Allures!$J21+Allures!$N21+Allures!$R21+Allures!$V21+Allures!$Z21+Allures!$AD21,MROUND(((((SUM($C$1,Repères!O21*10,Allures!$AF21)/$C$1)-(INT(SUM($C$1,Repères!O21*10,Allures!$AF21)/$C$1)))*$C$1)/10),0.5),IF(P$2&lt;=Allures!$F21+Allures!$J21+Allures!$N21+Allures!$R21+Allures!$V21+Allures!$Z21+Allures!$AD21+Allures!$AH21,MROUND(((((SUM($C$1,Repères!O21*10,Allures!$AJ21)/$C$1)-(INT(SUM($C$1,Repères!O21*10,Allures!$AJ21)/$C$1)))*$C$1)/10),0.5),IF(P$2&lt;= Allures!$F21+Allures!$J21+Allures!$N21+Allures!$R21+Allures!$V21+Allures!$Z21+Allures!$AD21+Allures!$AH21+Allures!$AL21,MROUND(((((SUM($C$1,Repères!O21*10,Allures!$AN21  )/$C$1)-(INT(SUM($C$1,Repères!O21*10,Allures!$AN21  )/$C$1)))*$C$1)/10),0.5),IF(P$2&lt;= Allures!$F21+Allures!$J21+Allures!$N21+Allures!$R21+Allures!$V21+Allures!$Z21+Allures!$AD21+Allures!$AH21+Allures!$AL21+Allures!$AP21,MROUND(((((SUM($C$1,Repères!O21*10,Allures!$AR21 )/$C$1)-(INT(SUM($C$1,O21*10,Allures!$AR21 )/$C$1)))*$C$1)/10),0.5), IF(P$2&lt;= Allures!$F21+Allures!$J21+Allures!$N21+Allures!$R21+Allures!$V21+Allures!$Z21+Allures!$AD21+Allures!$AH21+Allures!$AL21+Allures!$AP21+Allures!$AT21,MROUND(((((SUM($C$1,Repères!O21*10,Allures!$AV21)/$C$1)-(INT(SUM($C$1,O21*10, Allures!$AV21)/$C$1)))*$C$1)/10),0.5), IF( P$2&lt;= Allures!$F21+Allures!$J21+Allures!$N21+Allures!$R21+Allures!$V21+Allures!$Z21+Allures!$AD21+Allures!$AH21+Allures!$AL21+Allures!$AP21+Allures!$AT21+Allures!$AT21+Allures!$AX21,MROUND(((((SUM($C$1,Repères!O21*10,Allures!$AZ21  )/$C$1)-(INT(SUM($C$1,O21*10,Allures!$AZ21)/$C$1)))*$C$1)/10),0.5),""))))))))))))</f>
        <v/>
      </c>
      <c r="Q21" s="20" t="str">
        <f>IF(Q$2&lt;=Allures!$F21,MROUND((((((Allures!$H21*Q$2)/$C$1)-INT((Allures!$H21*Q$2)/$C$1))*$C$1)/10),0.5),IF(Q$2&lt;=Allures!$F21+Allures!$J21,MROUND(((((SUM($C$1,P21*10,Allures!$L21)/$C$1)-(INT(SUM($C$1,P21*10,Allures!$L21)/$C$1)))*$C$1)/10),0.5),IF(Q$2&lt;=Allures!$F21+Allures!$J21+Allures!$N21,MROUND(((((SUM($C$1,P21*10,Allures!$P21)/$C$1)-(INT(SUM($C$1,P21*10,Allures!$P21)/$C$1)))*$C$1)/10),0.5),IF(Q$2&lt;=Allures!$F21+Allures!$J21+Allures!$N21+Allures!$R21,MROUND(((((SUM($C$1,P21*10,Allures!$T21)/$C$1)-(INT(SUM($C$1,P21*10,Allures!$T21)/$C$1)))*$C$1)/10),0.5),IF(Q$2&lt;=Allures!$F21+Allures!$J21+Allures!$N21+Allures!$R21+Allures!$V21,MROUND(((((SUM($C$1,P21*10,Allures!$X21)/$C$1)-(INT(SUM($C$1,P21*10,Allures!$X21)/$C$1)))*$C$1)/10),0.5),IF(Q$2&lt;=Allures!$F21+Allures!$J21+Allures!$N21+Allures!$R21+Allures!$V21+Allures!$Z21,MROUND(((((SUM($C$1,P21*10,Allures!$AB21)/$C$1)-(INT(SUM($C$1,P21*10,Allures!$AB21)/$C$1)))*$C$1)/10),0.5),IF(Q$2&lt;= Allures!$F21+Allures!$J21+Allures!$N21+Allures!$R21+Allures!$V21+Allures!$Z21+Allures!$AD21,MROUND(((((SUM($C$1,Repères!P21*10,Allures!$AF21)/$C$1)-(INT(SUM($C$1,Repères!P21*10,Allures!$AF21)/$C$1)))*$C$1)/10),0.5),IF(Q$2&lt;=Allures!$F21+Allures!$J21+Allures!$N21+Allures!$R21+Allures!$V21+Allures!$Z21+Allures!$AD21+Allures!$AH21,MROUND(((((SUM($C$1,Repères!P21*10,Allures!$AJ21)/$C$1)-(INT(SUM($C$1,Repères!P21*10,Allures!$AJ21)/$C$1)))*$C$1)/10),0.5),IF(Q$2&lt;= Allures!$F21+Allures!$J21+Allures!$N21+Allures!$R21+Allures!$V21+Allures!$Z21+Allures!$AD21+Allures!$AH21+Allures!$AL21,MROUND(((((SUM($C$1,Repères!P21*10,Allures!$AN21  )/$C$1)-(INT(SUM($C$1,Repères!P21*10,Allures!$AN21  )/$C$1)))*$C$1)/10),0.5),IF(Q$2&lt;= Allures!$F21+Allures!$J21+Allures!$N21+Allures!$R21+Allures!$V21+Allures!$Z21+Allures!$AD21+Allures!$AH21+Allures!$AL21+Allures!$AP21,MROUND(((((SUM($C$1,Repères!P21*10,Allures!$AR21 )/$C$1)-(INT(SUM($C$1,P21*10,Allures!$AR21 )/$C$1)))*$C$1)/10),0.5), IF(Q$2&lt;= Allures!$F21+Allures!$J21+Allures!$N21+Allures!$R21+Allures!$V21+Allures!$Z21+Allures!$AD21+Allures!$AH21+Allures!$AL21+Allures!$AP21+Allures!$AT21,MROUND(((((SUM($C$1,Repères!P21*10,Allures!$AV21)/$C$1)-(INT(SUM($C$1,P21*10, Allures!$AV21)/$C$1)))*$C$1)/10),0.5), IF( Q$2&lt;= Allures!$F21+Allures!$J21+Allures!$N21+Allures!$R21+Allures!$V21+Allures!$Z21+Allures!$AD21+Allures!$AH21+Allures!$AL21+Allures!$AP21+Allures!$AT21+Allures!$AT21+Allures!$AX21,MROUND(((((SUM($C$1,Repères!P21*10,Allures!$AZ21  )/$C$1)-(INT(SUM($C$1,P21*10,Allures!$AZ21)/$C$1)))*$C$1)/10),0.5),""))))))))))))</f>
        <v/>
      </c>
      <c r="R21" s="20" t="str">
        <f>IF(R$2&lt;=Allures!$F21,MROUND((((((Allures!$H21*R$2)/$C$1)-INT((Allures!$H21*R$2)/$C$1))*$C$1)/10),0.5),IF(R$2&lt;=Allures!$F21+Allures!$J21,MROUND(((((SUM($C$1,Q21*10,Allures!$L21)/$C$1)-(INT(SUM($C$1,Q21*10,Allures!$L21)/$C$1)))*$C$1)/10),0.5),IF(R$2&lt;=Allures!$F21+Allures!$J21+Allures!$N21,MROUND(((((SUM($C$1,Q21*10,Allures!$P21)/$C$1)-(INT(SUM($C$1,Q21*10,Allures!$P21)/$C$1)))*$C$1)/10),0.5),IF(R$2&lt;=Allures!$F21+Allures!$J21+Allures!$N21+Allures!$R21,MROUND(((((SUM($C$1,Q21*10,Allures!$T21)/$C$1)-(INT(SUM($C$1,Q21*10,Allures!$T21)/$C$1)))*$C$1)/10),0.5),IF(R$2&lt;=Allures!$F21+Allures!$J21+Allures!$N21+Allures!$R21+Allures!$V21,MROUND(((((SUM($C$1,Q21*10,Allures!$X21)/$C$1)-(INT(SUM($C$1,Q21*10,Allures!$X21)/$C$1)))*$C$1)/10),0.5),IF(R$2&lt;=Allures!$F21+Allures!$J21+Allures!$N21+Allures!$R21+Allures!$V21+Allures!$Z21,MROUND(((((SUM($C$1,Q21*10,Allures!$AB21)/$C$1)-(INT(SUM($C$1,Q21*10,Allures!$AB21)/$C$1)))*$C$1)/10),0.5),IF(R$2&lt;= Allures!$F21+Allures!$J21+Allures!$N21+Allures!$R21+Allures!$V21+Allures!$Z21+Allures!$AD21,MROUND(((((SUM($C$1,Repères!Q21*10,Allures!$AF21)/$C$1)-(INT(SUM($C$1,Repères!Q21*10,Allures!$AF21)/$C$1)))*$C$1)/10),0.5),IF(R$2&lt;=Allures!$F21+Allures!$J21+Allures!$N21+Allures!$R21+Allures!$V21+Allures!$Z21+Allures!$AD21+Allures!$AH21,MROUND(((((SUM($C$1,Repères!Q21*10,Allures!$AJ21)/$C$1)-(INT(SUM($C$1,Repères!Q21*10,Allures!$AJ21)/$C$1)))*$C$1)/10),0.5),IF(R$2&lt;= Allures!$F21+Allures!$J21+Allures!$N21+Allures!$R21+Allures!$V21+Allures!$Z21+Allures!$AD21+Allures!$AH21+Allures!$AL21,MROUND(((((SUM($C$1,Repères!Q21*10,Allures!$AN21  )/$C$1)-(INT(SUM($C$1,Repères!Q21*10,Allures!$AN21  )/$C$1)))*$C$1)/10),0.5),IF(R$2&lt;= Allures!$F21+Allures!$J21+Allures!$N21+Allures!$R21+Allures!$V21+Allures!$Z21+Allures!$AD21+Allures!$AH21+Allures!$AL21+Allures!$AP21,MROUND(((((SUM($C$1,Repères!Q21*10,Allures!$AR21 )/$C$1)-(INT(SUM($C$1,Q21*10,Allures!$AR21 )/$C$1)))*$C$1)/10),0.5), IF(R$2&lt;= Allures!$F21+Allures!$J21+Allures!$N21+Allures!$R21+Allures!$V21+Allures!$Z21+Allures!$AD21+Allures!$AH21+Allures!$AL21+Allures!$AP21+Allures!$AT21,MROUND(((((SUM($C$1,Repères!Q21*10,Allures!$AV21)/$C$1)-(INT(SUM($C$1,Q21*10, Allures!$AV21)/$C$1)))*$C$1)/10),0.5), IF( R$2&lt;= Allures!$F21+Allures!$J21+Allures!$N21+Allures!$R21+Allures!$V21+Allures!$Z21+Allures!$AD21+Allures!$AH21+Allures!$AL21+Allures!$AP21+Allures!$AT21+Allures!$AT21+Allures!$AX21,MROUND(((((SUM($C$1,Repères!Q21*10,Allures!$AZ21  )/$C$1)-(INT(SUM($C$1,Q21*10,Allures!$AZ21)/$C$1)))*$C$1)/10),0.5),""))))))))))))</f>
        <v/>
      </c>
      <c r="S21" s="20" t="str">
        <f>IF(S$2&lt;=Allures!$F21,MROUND((((((Allures!$H21*S$2)/$C$1)-INT((Allures!$H21*S$2)/$C$1))*$C$1)/10),0.5),IF(S$2&lt;=Allures!$F21+Allures!$J21,MROUND(((((SUM($C$1,R21*10,Allures!$L21)/$C$1)-(INT(SUM($C$1,R21*10,Allures!$L21)/$C$1)))*$C$1)/10),0.5),IF(S$2&lt;=Allures!$F21+Allures!$J21+Allures!$N21,MROUND(((((SUM($C$1,R21*10,Allures!$P21)/$C$1)-(INT(SUM($C$1,R21*10,Allures!$P21)/$C$1)))*$C$1)/10),0.5),IF(S$2&lt;=Allures!$F21+Allures!$J21+Allures!$N21+Allures!$R21,MROUND(((((SUM($C$1,R21*10,Allures!$T21)/$C$1)-(INT(SUM($C$1,R21*10,Allures!$T21)/$C$1)))*$C$1)/10),0.5),IF(S$2&lt;=Allures!$F21+Allures!$J21+Allures!$N21+Allures!$R21+Allures!$V21,MROUND(((((SUM($C$1,R21*10,Allures!$X21)/$C$1)-(INT(SUM($C$1,R21*10,Allures!$X21)/$C$1)))*$C$1)/10),0.5),IF(S$2&lt;=Allures!$F21+Allures!$J21+Allures!$N21+Allures!$R21+Allures!$V21+Allures!$Z21,MROUND(((((SUM($C$1,R21*10,Allures!$AB21)/$C$1)-(INT(SUM($C$1,R21*10,Allures!$AB21)/$C$1)))*$C$1)/10),0.5),IF(S$2&lt;= Allures!$F21+Allures!$J21+Allures!$N21+Allures!$R21+Allures!$V21+Allures!$Z21+Allures!$AD21,MROUND(((((SUM($C$1,Repères!R21*10,Allures!$AF21)/$C$1)-(INT(SUM($C$1,Repères!R21*10,Allures!$AF21)/$C$1)))*$C$1)/10),0.5),IF(S$2&lt;=Allures!$F21+Allures!$J21+Allures!$N21+Allures!$R21+Allures!$V21+Allures!$Z21+Allures!$AD21+Allures!$AH21,MROUND(((((SUM($C$1,Repères!R21*10,Allures!$AJ21)/$C$1)-(INT(SUM($C$1,Repères!R21*10,Allures!$AJ21)/$C$1)))*$C$1)/10),0.5),IF(S$2&lt;= Allures!$F21+Allures!$J21+Allures!$N21+Allures!$R21+Allures!$V21+Allures!$Z21+Allures!$AD21+Allures!$AH21+Allures!$AL21,MROUND(((((SUM($C$1,Repères!R21*10,Allures!$AN21  )/$C$1)-(INT(SUM($C$1,Repères!R21*10,Allures!$AN21  )/$C$1)))*$C$1)/10),0.5),IF(S$2&lt;= Allures!$F21+Allures!$J21+Allures!$N21+Allures!$R21+Allures!$V21+Allures!$Z21+Allures!$AD21+Allures!$AH21+Allures!$AL21+Allures!$AP21,MROUND(((((SUM($C$1,Repères!R21*10,Allures!$AR21 )/$C$1)-(INT(SUM($C$1,R21*10,Allures!$AR21 )/$C$1)))*$C$1)/10),0.5), IF(S$2&lt;= Allures!$F21+Allures!$J21+Allures!$N21+Allures!$R21+Allures!$V21+Allures!$Z21+Allures!$AD21+Allures!$AH21+Allures!$AL21+Allures!$AP21+Allures!$AT21,MROUND(((((SUM($C$1,Repères!R21*10,Allures!$AV21)/$C$1)-(INT(SUM($C$1,R21*10, Allures!$AV21)/$C$1)))*$C$1)/10),0.5), IF( S$2&lt;= Allures!$F21+Allures!$J21+Allures!$N21+Allures!$R21+Allures!$V21+Allures!$Z21+Allures!$AD21+Allures!$AH21+Allures!$AL21+Allures!$AP21+Allures!$AT21+Allures!$AT21+Allures!$AX21,MROUND(((((SUM($C$1,Repères!R21*10,Allures!$AZ21  )/$C$1)-(INT(SUM($C$1,R21*10,Allures!$AZ21)/$C$1)))*$C$1)/10),0.5),""))))))))))))</f>
        <v/>
      </c>
      <c r="T21" s="20" t="str">
        <f>IF(T$2&lt;=Allures!$F21,MROUND((((((Allures!$H21*T$2)/$C$1)-INT((Allures!$H21*T$2)/$C$1))*$C$1)/10),0.5),IF(T$2&lt;=Allures!$F21+Allures!$J21,MROUND(((((SUM($C$1,S21*10,Allures!$L21)/$C$1)-(INT(SUM($C$1,S21*10,Allures!$L21)/$C$1)))*$C$1)/10),0.5),IF(T$2&lt;=Allures!$F21+Allures!$J21+Allures!$N21,MROUND(((((SUM($C$1,S21*10,Allures!$P21)/$C$1)-(INT(SUM($C$1,S21*10,Allures!$P21)/$C$1)))*$C$1)/10),0.5),IF(T$2&lt;=Allures!$F21+Allures!$J21+Allures!$N21+Allures!$R21,MROUND(((((SUM($C$1,S21*10,Allures!$T21)/$C$1)-(INT(SUM($C$1,S21*10,Allures!$T21)/$C$1)))*$C$1)/10),0.5),IF(T$2&lt;=Allures!$F21+Allures!$J21+Allures!$N21+Allures!$R21+Allures!$V21,MROUND(((((SUM($C$1,S21*10,Allures!$X21)/$C$1)-(INT(SUM($C$1,S21*10,Allures!$X21)/$C$1)))*$C$1)/10),0.5),IF(T$2&lt;=Allures!$F21+Allures!$J21+Allures!$N21+Allures!$R21+Allures!$V21+Allures!$Z21,MROUND(((((SUM($C$1,S21*10,Allures!$AB21)/$C$1)-(INT(SUM($C$1,S21*10,Allures!$AB21)/$C$1)))*$C$1)/10),0.5),IF(T$2&lt;= Allures!$F21+Allures!$J21+Allures!$N21+Allures!$R21+Allures!$V21+Allures!$Z21+Allures!$AD21,MROUND(((((SUM($C$1,Repères!S21*10,Allures!$AF21)/$C$1)-(INT(SUM($C$1,Repères!S21*10,Allures!$AF21)/$C$1)))*$C$1)/10),0.5),IF(T$2&lt;=Allures!$F21+Allures!$J21+Allures!$N21+Allures!$R21+Allures!$V21+Allures!$Z21+Allures!$AD21+Allures!$AH21,MROUND(((((SUM($C$1,Repères!S21*10,Allures!$AJ21)/$C$1)-(INT(SUM($C$1,Repères!S21*10,Allures!$AJ21)/$C$1)))*$C$1)/10),0.5),IF(T$2&lt;= Allures!$F21+Allures!$J21+Allures!$N21+Allures!$R21+Allures!$V21+Allures!$Z21+Allures!$AD21+Allures!$AH21+Allures!$AL21,MROUND(((((SUM($C$1,Repères!S21*10,Allures!$AN21  )/$C$1)-(INT(SUM($C$1,Repères!S21*10,Allures!$AN21  )/$C$1)))*$C$1)/10),0.5),IF(T$2&lt;= Allures!$F21+Allures!$J21+Allures!$N21+Allures!$R21+Allures!$V21+Allures!$Z21+Allures!$AD21+Allures!$AH21+Allures!$AL21+Allures!$AP21,MROUND(((((SUM($C$1,Repères!S21*10,Allures!$AR21 )/$C$1)-(INT(SUM($C$1,S21*10,Allures!$AR21 )/$C$1)))*$C$1)/10),0.5), IF(T$2&lt;= Allures!$F21+Allures!$J21+Allures!$N21+Allures!$R21+Allures!$V21+Allures!$Z21+Allures!$AD21+Allures!$AH21+Allures!$AL21+Allures!$AP21+Allures!$AT21,MROUND(((((SUM($C$1,Repères!S21*10,Allures!$AV21)/$C$1)-(INT(SUM($C$1,S21*10, Allures!$AV21)/$C$1)))*$C$1)/10),0.5), IF( T$2&lt;= Allures!$F21+Allures!$J21+Allures!$N21+Allures!$R21+Allures!$V21+Allures!$Z21+Allures!$AD21+Allures!$AH21+Allures!$AL21+Allures!$AP21+Allures!$AT21+Allures!$AT21+Allures!$AX21,MROUND(((((SUM($C$1,Repères!S21*10,Allures!$AZ21  )/$C$1)-(INT(SUM($C$1,S21*10,Allures!$AZ21)/$C$1)))*$C$1)/10),0.5),""))))))))))))</f>
        <v/>
      </c>
      <c r="U21" s="20" t="str">
        <f>IF(U$2&lt;=Allures!$F21,MROUND((((((Allures!$H21*U$2)/$C$1)-INT((Allures!$H21*U$2)/$C$1))*$C$1)/10),0.5),IF(U$2&lt;=Allures!$F21+Allures!$J21,MROUND(((((SUM($C$1,T21*10,Allures!$L21)/$C$1)-(INT(SUM($C$1,T21*10,Allures!$L21)/$C$1)))*$C$1)/10),0.5),IF(U$2&lt;=Allures!$F21+Allures!$J21+Allures!$N21,MROUND(((((SUM($C$1,T21*10,Allures!$P21)/$C$1)-(INT(SUM($C$1,T21*10,Allures!$P21)/$C$1)))*$C$1)/10),0.5),IF(U$2&lt;=Allures!$F21+Allures!$J21+Allures!$N21+Allures!$R21,MROUND(((((SUM($C$1,T21*10,Allures!$T21)/$C$1)-(INT(SUM($C$1,T21*10,Allures!$T21)/$C$1)))*$C$1)/10),0.5),IF(U$2&lt;=Allures!$F21+Allures!$J21+Allures!$N21+Allures!$R21+Allures!$V21,MROUND(((((SUM($C$1,T21*10,Allures!$X21)/$C$1)-(INT(SUM($C$1,T21*10,Allures!$X21)/$C$1)))*$C$1)/10),0.5),IF(U$2&lt;=Allures!$F21+Allures!$J21+Allures!$N21+Allures!$R21+Allures!$V21+Allures!$Z21,MROUND(((((SUM($C$1,T21*10,Allures!$AB21)/$C$1)-(INT(SUM($C$1,T21*10,Allures!$AB21)/$C$1)))*$C$1)/10),0.5),IF(U$2&lt;= Allures!$F21+Allures!$J21+Allures!$N21+Allures!$R21+Allures!$V21+Allures!$Z21+Allures!$AD21,MROUND(((((SUM($C$1,Repères!T21*10,Allures!$AF21)/$C$1)-(INT(SUM($C$1,Repères!T21*10,Allures!$AF21)/$C$1)))*$C$1)/10),0.5),IF(U$2&lt;=Allures!$F21+Allures!$J21+Allures!$N21+Allures!$R21+Allures!$V21+Allures!$Z21+Allures!$AD21+Allures!$AH21,MROUND(((((SUM($C$1,Repères!T21*10,Allures!$AJ21)/$C$1)-(INT(SUM($C$1,Repères!T21*10,Allures!$AJ21)/$C$1)))*$C$1)/10),0.5),IF(U$2&lt;= Allures!$F21+Allures!$J21+Allures!$N21+Allures!$R21+Allures!$V21+Allures!$Z21+Allures!$AD21+Allures!$AH21+Allures!$AL21,MROUND(((((SUM($C$1,Repères!T21*10,Allures!$AN21  )/$C$1)-(INT(SUM($C$1,Repères!T21*10,Allures!$AN21  )/$C$1)))*$C$1)/10),0.5),IF(U$2&lt;= Allures!$F21+Allures!$J21+Allures!$N21+Allures!$R21+Allures!$V21+Allures!$Z21+Allures!$AD21+Allures!$AH21+Allures!$AL21+Allures!$AP21,MROUND(((((SUM($C$1,Repères!T21*10,Allures!$AR21 )/$C$1)-(INT(SUM($C$1,T21*10,Allures!$AR21 )/$C$1)))*$C$1)/10),0.5), IF(U$2&lt;= Allures!$F21+Allures!$J21+Allures!$N21+Allures!$R21+Allures!$V21+Allures!$Z21+Allures!$AD21+Allures!$AH21+Allures!$AL21+Allures!$AP21+Allures!$AT21,MROUND(((((SUM($C$1,Repères!T21*10,Allures!$AV21)/$C$1)-(INT(SUM($C$1,T21*10, Allures!$AV21)/$C$1)))*$C$1)/10),0.5), IF( U$2&lt;= Allures!$F21+Allures!$J21+Allures!$N21+Allures!$R21+Allures!$V21+Allures!$Z21+Allures!$AD21+Allures!$AH21+Allures!$AL21+Allures!$AP21+Allures!$AT21+Allures!$AT21+Allures!$AX21,MROUND(((((SUM($C$1,Repères!T21*10,Allures!$AZ21  )/$C$1)-(INT(SUM($C$1,T21*10,Allures!$AZ21)/$C$1)))*$C$1)/10),0.5),""))))))))))))</f>
        <v/>
      </c>
      <c r="V21" s="20" t="str">
        <f>IF(V$2&lt;=Allures!$F21,MROUND((((((Allures!$H21*V$2)/$C$1)-INT((Allures!$H21*V$2)/$C$1))*$C$1)/10),0.5),IF(V$2&lt;=Allures!$F21+Allures!$J21,MROUND(((((SUM($C$1,U21*10,Allures!$L21)/$C$1)-(INT(SUM($C$1,U21*10,Allures!$L21)/$C$1)))*$C$1)/10),0.5),IF(V$2&lt;=Allures!$F21+Allures!$J21+Allures!$N21,MROUND(((((SUM($C$1,U21*10,Allures!$P21)/$C$1)-(INT(SUM($C$1,U21*10,Allures!$P21)/$C$1)))*$C$1)/10),0.5),IF(V$2&lt;=Allures!$F21+Allures!$J21+Allures!$N21+Allures!$R21,MROUND(((((SUM($C$1,U21*10,Allures!$T21)/$C$1)-(INT(SUM($C$1,U21*10,Allures!$T21)/$C$1)))*$C$1)/10),0.5),IF(V$2&lt;=Allures!$F21+Allures!$J21+Allures!$N21+Allures!$R21+Allures!$V21,MROUND(((((SUM($C$1,U21*10,Allures!$X21)/$C$1)-(INT(SUM($C$1,U21*10,Allures!$X21)/$C$1)))*$C$1)/10),0.5),IF(V$2&lt;=Allures!$F21+Allures!$J21+Allures!$N21+Allures!$R21+Allures!$V21+Allures!$Z21,MROUND(((((SUM($C$1,U21*10,Allures!$AB21)/$C$1)-(INT(SUM($C$1,U21*10,Allures!$AB21)/$C$1)))*$C$1)/10),0.5),IF(V$2&lt;= Allures!$F21+Allures!$J21+Allures!$N21+Allures!$R21+Allures!$V21+Allures!$Z21+Allures!$AD21,MROUND(((((SUM($C$1,Repères!U21*10,Allures!$AF21)/$C$1)-(INT(SUM($C$1,Repères!U21*10,Allures!$AF21)/$C$1)))*$C$1)/10),0.5),IF(V$2&lt;=Allures!$F21+Allures!$J21+Allures!$N21+Allures!$R21+Allures!$V21+Allures!$Z21+Allures!$AD21+Allures!$AH21,MROUND(((((SUM($C$1,Repères!U21*10,Allures!$AJ21)/$C$1)-(INT(SUM($C$1,Repères!U21*10,Allures!$AJ21)/$C$1)))*$C$1)/10),0.5),IF(V$2&lt;= Allures!$F21+Allures!$J21+Allures!$N21+Allures!$R21+Allures!$V21+Allures!$Z21+Allures!$AD21+Allures!$AH21+Allures!$AL21,MROUND(((((SUM($C$1,Repères!U21*10,Allures!$AN21  )/$C$1)-(INT(SUM($C$1,Repères!U21*10,Allures!$AN21  )/$C$1)))*$C$1)/10),0.5),IF(V$2&lt;= Allures!$F21+Allures!$J21+Allures!$N21+Allures!$R21+Allures!$V21+Allures!$Z21+Allures!$AD21+Allures!$AH21+Allures!$AL21+Allures!$AP21,MROUND(((((SUM($C$1,Repères!U21*10,Allures!$AR21 )/$C$1)-(INT(SUM($C$1,U21*10,Allures!$AR21 )/$C$1)))*$C$1)/10),0.5), IF(V$2&lt;= Allures!$F21+Allures!$J21+Allures!$N21+Allures!$R21+Allures!$V21+Allures!$Z21+Allures!$AD21+Allures!$AH21+Allures!$AL21+Allures!$AP21+Allures!$AT21,MROUND(((((SUM($C$1,Repères!U21*10,Allures!$AV21)/$C$1)-(INT(SUM($C$1,U21*10, Allures!$AV21)/$C$1)))*$C$1)/10),0.5), IF( V$2&lt;= Allures!$F21+Allures!$J21+Allures!$N21+Allures!$R21+Allures!$V21+Allures!$Z21+Allures!$AD21+Allures!$AH21+Allures!$AL21+Allures!$AP21+Allures!$AT21+Allures!$AT21+Allures!$AX21,MROUND(((((SUM($C$1,Repères!U21*10,Allures!$AZ21  )/$C$1)-(INT(SUM($C$1,U21*10,Allures!$AZ21)/$C$1)))*$C$1)/10),0.5),""))))))))))))</f>
        <v/>
      </c>
      <c r="W21" s="20" t="str">
        <f>IF(W$2&lt;=Allures!$F21,MROUND((((((Allures!$H21*W$2)/$C$1)-INT((Allures!$H21*W$2)/$C$1))*$C$1)/10),0.5),IF(W$2&lt;=Allures!$F21+Allures!$J21,MROUND(((((SUM($C$1,V21*10,Allures!$L21)/$C$1)-(INT(SUM($C$1,V21*10,Allures!$L21)/$C$1)))*$C$1)/10),0.5),IF(W$2&lt;=Allures!$F21+Allures!$J21+Allures!$N21,MROUND(((((SUM($C$1,V21*10,Allures!$P21)/$C$1)-(INT(SUM($C$1,V21*10,Allures!$P21)/$C$1)))*$C$1)/10),0.5),IF(W$2&lt;=Allures!$F21+Allures!$J21+Allures!$N21+Allures!$R21,MROUND(((((SUM($C$1,V21*10,Allures!$T21)/$C$1)-(INT(SUM($C$1,V21*10,Allures!$T21)/$C$1)))*$C$1)/10),0.5),IF(W$2&lt;=Allures!$F21+Allures!$J21+Allures!$N21+Allures!$R21+Allures!$V21,MROUND(((((SUM($C$1,V21*10,Allures!$X21)/$C$1)-(INT(SUM($C$1,V21*10,Allures!$X21)/$C$1)))*$C$1)/10),0.5),IF(W$2&lt;=Allures!$F21+Allures!$J21+Allures!$N21+Allures!$R21+Allures!$V21+Allures!$Z21,MROUND(((((SUM($C$1,V21*10,Allures!$AB21)/$C$1)-(INT(SUM($C$1,V21*10,Allures!$AB21)/$C$1)))*$C$1)/10),0.5),IF(W$2&lt;= Allures!$F21+Allures!$J21+Allures!$N21+Allures!$R21+Allures!$V21+Allures!$Z21+Allures!$AD21,MROUND(((((SUM($C$1,Repères!V21*10,Allures!$AF21)/$C$1)-(INT(SUM($C$1,Repères!V21*10,Allures!$AF21)/$C$1)))*$C$1)/10),0.5),IF(W$2&lt;=Allures!$F21+Allures!$J21+Allures!$N21+Allures!$R21+Allures!$V21+Allures!$Z21+Allures!$AD21+Allures!$AH21,MROUND(((((SUM($C$1,Repères!V21*10,Allures!$AJ21)/$C$1)-(INT(SUM($C$1,Repères!V21*10,Allures!$AJ21)/$C$1)))*$C$1)/10),0.5),IF(W$2&lt;= Allures!$F21+Allures!$J21+Allures!$N21+Allures!$R21+Allures!$V21+Allures!$Z21+Allures!$AD21+Allures!$AH21+Allures!$AL21,MROUND(((((SUM($C$1,Repères!V21*10,Allures!$AN21  )/$C$1)-(INT(SUM($C$1,Repères!V21*10,Allures!$AN21  )/$C$1)))*$C$1)/10),0.5),IF(W$2&lt;= Allures!$F21+Allures!$J21+Allures!$N21+Allures!$R21+Allures!$V21+Allures!$Z21+Allures!$AD21+Allures!$AH21+Allures!$AL21+Allures!$AP21,MROUND(((((SUM($C$1,Repères!V21*10,Allures!$AR21 )/$C$1)-(INT(SUM($C$1,V21*10,Allures!$AR21 )/$C$1)))*$C$1)/10),0.5), IF(W$2&lt;= Allures!$F21+Allures!$J21+Allures!$N21+Allures!$R21+Allures!$V21+Allures!$Z21+Allures!$AD21+Allures!$AH21+Allures!$AL21+Allures!$AP21+Allures!$AT21,MROUND(((((SUM($C$1,Repères!V21*10,Allures!$AV21)/$C$1)-(INT(SUM($C$1,V21*10, Allures!$AV21)/$C$1)))*$C$1)/10),0.5), IF( W$2&lt;= Allures!$F21+Allures!$J21+Allures!$N21+Allures!$R21+Allures!$V21+Allures!$Z21+Allures!$AD21+Allures!$AH21+Allures!$AL21+Allures!$AP21+Allures!$AT21+Allures!$AT21+Allures!$AX21,MROUND(((((SUM($C$1,Repères!V21*10,Allures!$AZ21  )/$C$1)-(INT(SUM($C$1,V21*10,Allures!$AZ21)/$C$1)))*$C$1)/10),0.5),""))))))))))))</f>
        <v/>
      </c>
      <c r="X21" s="20" t="str">
        <f>IF(X$2&lt;=Allures!$F21,MROUND((((((Allures!$H21*X$2)/$C$1)-INT((Allures!$H21*X$2)/$C$1))*$C$1)/10),0.5),IF(X$2&lt;=Allures!$F21+Allures!$J21,MROUND(((((SUM($C$1,W21*10,Allures!$L21)/$C$1)-(INT(SUM($C$1,W21*10,Allures!$L21)/$C$1)))*$C$1)/10),0.5),IF(X$2&lt;=Allures!$F21+Allures!$J21+Allures!$N21,MROUND(((((SUM($C$1,W21*10,Allures!$P21)/$C$1)-(INT(SUM($C$1,W21*10,Allures!$P21)/$C$1)))*$C$1)/10),0.5),IF(X$2&lt;=Allures!$F21+Allures!$J21+Allures!$N21+Allures!$R21,MROUND(((((SUM($C$1,W21*10,Allures!$T21)/$C$1)-(INT(SUM($C$1,W21*10,Allures!$T21)/$C$1)))*$C$1)/10),0.5),IF(X$2&lt;=Allures!$F21+Allures!$J21+Allures!$N21+Allures!$R21+Allures!$V21,MROUND(((((SUM($C$1,W21*10,Allures!$X21)/$C$1)-(INT(SUM($C$1,W21*10,Allures!$X21)/$C$1)))*$C$1)/10),0.5),IF(X$2&lt;=Allures!$F21+Allures!$J21+Allures!$N21+Allures!$R21+Allures!$V21+Allures!$Z21,MROUND(((((SUM($C$1,W21*10,Allures!$AB21)/$C$1)-(INT(SUM($C$1,W21*10,Allures!$AB21)/$C$1)))*$C$1)/10),0.5),IF(X$2&lt;= Allures!$F21+Allures!$J21+Allures!$N21+Allures!$R21+Allures!$V21+Allures!$Z21+Allures!$AD21,MROUND(((((SUM($C$1,Repères!W21*10,Allures!$AF21)/$C$1)-(INT(SUM($C$1,Repères!W21*10,Allures!$AF21)/$C$1)))*$C$1)/10),0.5),IF(X$2&lt;=Allures!$F21+Allures!$J21+Allures!$N21+Allures!$R21+Allures!$V21+Allures!$Z21+Allures!$AD21+Allures!$AH21,MROUND(((((SUM($C$1,Repères!W21*10,Allures!$AJ21)/$C$1)-(INT(SUM($C$1,Repères!W21*10,Allures!$AJ21)/$C$1)))*$C$1)/10),0.5),IF(X$2&lt;= Allures!$F21+Allures!$J21+Allures!$N21+Allures!$R21+Allures!$V21+Allures!$Z21+Allures!$AD21+Allures!$AH21+Allures!$AL21,MROUND(((((SUM($C$1,Repères!W21*10,Allures!$AN21  )/$C$1)-(INT(SUM($C$1,Repères!W21*10,Allures!$AN21  )/$C$1)))*$C$1)/10),0.5),IF(X$2&lt;= Allures!$F21+Allures!$J21+Allures!$N21+Allures!$R21+Allures!$V21+Allures!$Z21+Allures!$AD21+Allures!$AH21+Allures!$AL21+Allures!$AP21,MROUND(((((SUM($C$1,Repères!W21*10,Allures!$AR21 )/$C$1)-(INT(SUM($C$1,W21*10,Allures!$AR21 )/$C$1)))*$C$1)/10),0.5), IF(X$2&lt;= Allures!$F21+Allures!$J21+Allures!$N21+Allures!$R21+Allures!$V21+Allures!$Z21+Allures!$AD21+Allures!$AH21+Allures!$AL21+Allures!$AP21+Allures!$AT21,MROUND(((((SUM($C$1,Repères!W21*10,Allures!$AV21)/$C$1)-(INT(SUM($C$1,W21*10, Allures!$AV21)/$C$1)))*$C$1)/10),0.5), IF( X$2&lt;= Allures!$F21+Allures!$J21+Allures!$N21+Allures!$R21+Allures!$V21+Allures!$Z21+Allures!$AD21+Allures!$AH21+Allures!$AL21+Allures!$AP21+Allures!$AT21+Allures!$AT21+Allures!$AX21,MROUND(((((SUM($C$1,Repères!W21*10,Allures!$AZ21  )/$C$1)-(INT(SUM($C$1,W21*10,Allures!$AZ21)/$C$1)))*$C$1)/10),0.5),""))))))))))))</f>
        <v/>
      </c>
      <c r="Y21" s="20" t="str">
        <f>IF(Y$2&lt;=Allures!$F21,MROUND((((((Allures!$H21*Y$2)/$C$1)-INT((Allures!$H21*Y$2)/$C$1))*$C$1)/10),0.5),IF(Y$2&lt;=Allures!$F21+Allures!$J21,MROUND(((((SUM($C$1,X21*10,Allures!$L21)/$C$1)-(INT(SUM($C$1,X21*10,Allures!$L21)/$C$1)))*$C$1)/10),0.5),IF(Y$2&lt;=Allures!$F21+Allures!$J21+Allures!$N21,MROUND(((((SUM($C$1,X21*10,Allures!$P21)/$C$1)-(INT(SUM($C$1,X21*10,Allures!$P21)/$C$1)))*$C$1)/10),0.5),IF(Y$2&lt;=Allures!$F21+Allures!$J21+Allures!$N21+Allures!$R21,MROUND(((((SUM($C$1,X21*10,Allures!$T21)/$C$1)-(INT(SUM($C$1,X21*10,Allures!$T21)/$C$1)))*$C$1)/10),0.5),IF(Y$2&lt;=Allures!$F21+Allures!$J21+Allures!$N21+Allures!$R21+Allures!$V21,MROUND(((((SUM($C$1,X21*10,Allures!$X21)/$C$1)-(INT(SUM($C$1,X21*10,Allures!$X21)/$C$1)))*$C$1)/10),0.5),IF(Y$2&lt;=Allures!$F21+Allures!$J21+Allures!$N21+Allures!$R21+Allures!$V21+Allures!$Z21,MROUND(((((SUM($C$1,X21*10,Allures!$AB21)/$C$1)-(INT(SUM($C$1,X21*10,Allures!$AB21)/$C$1)))*$C$1)/10),0.5),IF(Y$2&lt;= Allures!$F21+Allures!$J21+Allures!$N21+Allures!$R21+Allures!$V21+Allures!$Z21+Allures!$AD21,MROUND(((((SUM($C$1,Repères!X21*10,Allures!$AF21)/$C$1)-(INT(SUM($C$1,Repères!X21*10,Allures!$AF21)/$C$1)))*$C$1)/10),0.5),IF(Y$2&lt;=Allures!$F21+Allures!$J21+Allures!$N21+Allures!$R21+Allures!$V21+Allures!$Z21+Allures!$AD21+Allures!$AH21,MROUND(((((SUM($C$1,Repères!X21*10,Allures!$AJ21)/$C$1)-(INT(SUM($C$1,Repères!X21*10,Allures!$AJ21)/$C$1)))*$C$1)/10),0.5),IF(Y$2&lt;= Allures!$F21+Allures!$J21+Allures!$N21+Allures!$R21+Allures!$V21+Allures!$Z21+Allures!$AD21+Allures!$AH21+Allures!$AL21,MROUND(((((SUM($C$1,Repères!X21*10,Allures!$AN21  )/$C$1)-(INT(SUM($C$1,Repères!X21*10,Allures!$AN21  )/$C$1)))*$C$1)/10),0.5),IF(Y$2&lt;= Allures!$F21+Allures!$J21+Allures!$N21+Allures!$R21+Allures!$V21+Allures!$Z21+Allures!$AD21+Allures!$AH21+Allures!$AL21+Allures!$AP21,MROUND(((((SUM($C$1,Repères!X21*10,Allures!$AR21 )/$C$1)-(INT(SUM($C$1,X21*10,Allures!$AR21 )/$C$1)))*$C$1)/10),0.5), IF(Y$2&lt;= Allures!$F21+Allures!$J21+Allures!$N21+Allures!$R21+Allures!$V21+Allures!$Z21+Allures!$AD21+Allures!$AH21+Allures!$AL21+Allures!$AP21+Allures!$AT21,MROUND(((((SUM($C$1,Repères!X21*10,Allures!$AV21)/$C$1)-(INT(SUM($C$1,X21*10, Allures!$AV21)/$C$1)))*$C$1)/10),0.5), IF( Y$2&lt;= Allures!$F21+Allures!$J21+Allures!$N21+Allures!$R21+Allures!$V21+Allures!$Z21+Allures!$AD21+Allures!$AH21+Allures!$AL21+Allures!$AP21+Allures!$AT21+Allures!$AT21+Allures!$AX21,MROUND(((((SUM($C$1,Repères!X21*10,Allures!$AZ21  )/$C$1)-(INT(SUM($C$1,X21*10,Allures!$AZ21)/$C$1)))*$C$1)/10),0.5),""))))))))))))</f>
        <v/>
      </c>
      <c r="Z21" s="20" t="str">
        <f>IF(Z$2&lt;=Allures!$F21,MROUND((((((Allures!$H21*Z$2)/$C$1)-INT((Allures!$H21*Z$2)/$C$1))*$C$1)/10),0.5),IF(Z$2&lt;=Allures!$F21+Allures!$J21,MROUND(((((SUM($C$1,Y21*10,Allures!$L21)/$C$1)-(INT(SUM($C$1,Y21*10,Allures!$L21)/$C$1)))*$C$1)/10),0.5),IF(Z$2&lt;=Allures!$F21+Allures!$J21+Allures!$N21,MROUND(((((SUM($C$1,Y21*10,Allures!$P21)/$C$1)-(INT(SUM($C$1,Y21*10,Allures!$P21)/$C$1)))*$C$1)/10),0.5),IF(Z$2&lt;=Allures!$F21+Allures!$J21+Allures!$N21+Allures!$R21,MROUND(((((SUM($C$1,Y21*10,Allures!$T21)/$C$1)-(INT(SUM($C$1,Y21*10,Allures!$T21)/$C$1)))*$C$1)/10),0.5),IF(Z$2&lt;=Allures!$F21+Allures!$J21+Allures!$N21+Allures!$R21+Allures!$V21,MROUND(((((SUM($C$1,Y21*10,Allures!$X21)/$C$1)-(INT(SUM($C$1,Y21*10,Allures!$X21)/$C$1)))*$C$1)/10),0.5),IF(Z$2&lt;=Allures!$F21+Allures!$J21+Allures!$N21+Allures!$R21+Allures!$V21+Allures!$Z21,MROUND(((((SUM($C$1,Y21*10,Allures!$AB21)/$C$1)-(INT(SUM($C$1,Y21*10,Allures!$AB21)/$C$1)))*$C$1)/10),0.5),IF(Z$2&lt;= Allures!$F21+Allures!$J21+Allures!$N21+Allures!$R21+Allures!$V21+Allures!$Z21+Allures!$AD21,MROUND(((((SUM($C$1,Repères!Y21*10,Allures!$AF21)/$C$1)-(INT(SUM($C$1,Repères!Y21*10,Allures!$AF21)/$C$1)))*$C$1)/10),0.5),IF(Z$2&lt;=Allures!$F21+Allures!$J21+Allures!$N21+Allures!$R21+Allures!$V21+Allures!$Z21+Allures!$AD21+Allures!$AH21,MROUND(((((SUM($C$1,Repères!Y21*10,Allures!$AJ21)/$C$1)-(INT(SUM($C$1,Repères!Y21*10,Allures!$AJ21)/$C$1)))*$C$1)/10),0.5),IF(Z$2&lt;= Allures!$F21+Allures!$J21+Allures!$N21+Allures!$R21+Allures!$V21+Allures!$Z21+Allures!$AD21+Allures!$AH21+Allures!$AL21,MROUND(((((SUM($C$1,Repères!Y21*10,Allures!$AN21  )/$C$1)-(INT(SUM($C$1,Repères!Y21*10,Allures!$AN21  )/$C$1)))*$C$1)/10),0.5),IF(Z$2&lt;= Allures!$F21+Allures!$J21+Allures!$N21+Allures!$R21+Allures!$V21+Allures!$Z21+Allures!$AD21+Allures!$AH21+Allures!$AL21+Allures!$AP21,MROUND(((((SUM($C$1,Repères!Y21*10,Allures!$AR21 )/$C$1)-(INT(SUM($C$1,Y21*10,Allures!$AR21 )/$C$1)))*$C$1)/10),0.5), IF(Z$2&lt;= Allures!$F21+Allures!$J21+Allures!$N21+Allures!$R21+Allures!$V21+Allures!$Z21+Allures!$AD21+Allures!$AH21+Allures!$AL21+Allures!$AP21+Allures!$AT21,MROUND(((((SUM($C$1,Repères!Y21*10,Allures!$AV21)/$C$1)-(INT(SUM($C$1,Y21*10, Allures!$AV21)/$C$1)))*$C$1)/10),0.5), IF( Z$2&lt;= Allures!$F21+Allures!$J21+Allures!$N21+Allures!$R21+Allures!$V21+Allures!$Z21+Allures!$AD21+Allures!$AH21+Allures!$AL21+Allures!$AP21+Allures!$AT21+Allures!$AT21+Allures!$AX21,MROUND(((((SUM($C$1,Repères!Y21*10,Allures!$AZ21  )/$C$1)-(INT(SUM($C$1,Y21*10,Allures!$AZ21)/$C$1)))*$C$1)/10),0.5),""))))))))))))</f>
        <v/>
      </c>
      <c r="AA21" s="20" t="str">
        <f>IF(AA$2&lt;=Allures!$F21,MROUND((((((Allures!$H21*AA$2)/$C$1)-INT((Allures!$H21*AA$2)/$C$1))*$C$1)/10),0.5),IF(AA$2&lt;=Allures!$F21+Allures!$J21,MROUND(((((SUM($C$1,Z21*10,Allures!$L21)/$C$1)-(INT(SUM($C$1,Z21*10,Allures!$L21)/$C$1)))*$C$1)/10),0.5),IF(AA$2&lt;=Allures!$F21+Allures!$J21+Allures!$N21,MROUND(((((SUM($C$1,Z21*10,Allures!$P21)/$C$1)-(INT(SUM($C$1,Z21*10,Allures!$P21)/$C$1)))*$C$1)/10),0.5),IF(AA$2&lt;=Allures!$F21+Allures!$J21+Allures!$N21+Allures!$R21,MROUND(((((SUM($C$1,Z21*10,Allures!$T21)/$C$1)-(INT(SUM($C$1,Z21*10,Allures!$T21)/$C$1)))*$C$1)/10),0.5),IF(AA$2&lt;=Allures!$F21+Allures!$J21+Allures!$N21+Allures!$R21+Allures!$V21,MROUND(((((SUM($C$1,Z21*10,Allures!$X21)/$C$1)-(INT(SUM($C$1,Z21*10,Allures!$X21)/$C$1)))*$C$1)/10),0.5),IF(AA$2&lt;=Allures!$F21+Allures!$J21+Allures!$N21+Allures!$R21+Allures!$V21+Allures!$Z21,MROUND(((((SUM($C$1,Z21*10,Allures!$AB21)/$C$1)-(INT(SUM($C$1,Z21*10,Allures!$AB21)/$C$1)))*$C$1)/10),0.5),IF(AA$2&lt;= Allures!$F21+Allures!$J21+Allures!$N21+Allures!$R21+Allures!$V21+Allures!$Z21+Allures!$AD21,MROUND(((((SUM($C$1,Repères!Z21*10,Allures!$AF21)/$C$1)-(INT(SUM($C$1,Repères!Z21*10,Allures!$AF21)/$C$1)))*$C$1)/10),0.5),IF(AA$2&lt;=Allures!$F21+Allures!$J21+Allures!$N21+Allures!$R21+Allures!$V21+Allures!$Z21+Allures!$AD21+Allures!$AH21,MROUND(((((SUM($C$1,Repères!Z21*10,Allures!$AJ21)/$C$1)-(INT(SUM($C$1,Repères!Z21*10,Allures!$AJ21)/$C$1)))*$C$1)/10),0.5),IF(AA$2&lt;= Allures!$F21+Allures!$J21+Allures!$N21+Allures!$R21+Allures!$V21+Allures!$Z21+Allures!$AD21+Allures!$AH21+Allures!$AL21,MROUND(((((SUM($C$1,Repères!Z21*10,Allures!$AN21  )/$C$1)-(INT(SUM($C$1,Repères!Z21*10,Allures!$AN21  )/$C$1)))*$C$1)/10),0.5),IF(AA$2&lt;= Allures!$F21+Allures!$J21+Allures!$N21+Allures!$R21+Allures!$V21+Allures!$Z21+Allures!$AD21+Allures!$AH21+Allures!$AL21+Allures!$AP21,MROUND(((((SUM($C$1,Repères!Z21*10,Allures!$AR21 )/$C$1)-(INT(SUM($C$1,Z21*10,Allures!$AR21 )/$C$1)))*$C$1)/10),0.5), IF(AA$2&lt;= Allures!$F21+Allures!$J21+Allures!$N21+Allures!$R21+Allures!$V21+Allures!$Z21+Allures!$AD21+Allures!$AH21+Allures!$AL21+Allures!$AP21+Allures!$AT21,MROUND(((((SUM($C$1,Repères!Z21*10,Allures!$AV21)/$C$1)-(INT(SUM($C$1,Z21*10, Allures!$AV21)/$C$1)))*$C$1)/10),0.5), IF( AA$2&lt;= Allures!$F21+Allures!$J21+Allures!$N21+Allures!$R21+Allures!$V21+Allures!$Z21+Allures!$AD21+Allures!$AH21+Allures!$AL21+Allures!$AP21+Allures!$AT21+Allures!$AT21+Allures!$AX21,MROUND(((((SUM($C$1,Repères!Z21*10,Allures!$AZ21  )/$C$1)-(INT(SUM($C$1,Z21*10,Allures!$AZ21)/$C$1)))*$C$1)/10),0.5),""))))))))))))</f>
        <v/>
      </c>
      <c r="AB21" s="20" t="str">
        <f>IF(AB$2&lt;=Allures!$F21,MROUND((((((Allures!$H21*AB$2)/$C$1)-INT((Allures!$H21*AB$2)/$C$1))*$C$1)/10),0.5),IF(AB$2&lt;=Allures!$F21+Allures!$J21,MROUND(((((SUM($C$1,AA21*10,Allures!$L21)/$C$1)-(INT(SUM($C$1,AA21*10,Allures!$L21)/$C$1)))*$C$1)/10),0.5),IF(AB$2&lt;=Allures!$F21+Allures!$J21+Allures!$N21,MROUND(((((SUM($C$1,AA21*10,Allures!$P21)/$C$1)-(INT(SUM($C$1,AA21*10,Allures!$P21)/$C$1)))*$C$1)/10),0.5),IF(AB$2&lt;=Allures!$F21+Allures!$J21+Allures!$N21+Allures!$R21,MROUND(((((SUM($C$1,AA21*10,Allures!$T21)/$C$1)-(INT(SUM($C$1,AA21*10,Allures!$T21)/$C$1)))*$C$1)/10),0.5),IF(AB$2&lt;=Allures!$F21+Allures!$J21+Allures!$N21+Allures!$R21+Allures!$V21,MROUND(((((SUM($C$1,AA21*10,Allures!$X21)/$C$1)-(INT(SUM($C$1,AA21*10,Allures!$X21)/$C$1)))*$C$1)/10),0.5),IF(AB$2&lt;=Allures!$F21+Allures!$J21+Allures!$N21+Allures!$R21+Allures!$V21+Allures!$Z21,MROUND(((((SUM($C$1,AA21*10,Allures!$AB21)/$C$1)-(INT(SUM($C$1,AA21*10,Allures!$AB21)/$C$1)))*$C$1)/10),0.5),IF(AB$2&lt;= Allures!$F21+Allures!$J21+Allures!$N21+Allures!$R21+Allures!$V21+Allures!$Z21+Allures!$AD21,MROUND(((((SUM($C$1,Repères!AA21*10,Allures!$AF21)/$C$1)-(INT(SUM($C$1,Repères!AA21*10,Allures!$AF21)/$C$1)))*$C$1)/10),0.5),IF(AB$2&lt;=Allures!$F21+Allures!$J21+Allures!$N21+Allures!$R21+Allures!$V21+Allures!$Z21+Allures!$AD21+Allures!$AH21,MROUND(((((SUM($C$1,Repères!AA21*10,Allures!$AJ21)/$C$1)-(INT(SUM($C$1,Repères!AA21*10,Allures!$AJ21)/$C$1)))*$C$1)/10),0.5),IF(AB$2&lt;= Allures!$F21+Allures!$J21+Allures!$N21+Allures!$R21+Allures!$V21+Allures!$Z21+Allures!$AD21+Allures!$AH21+Allures!$AL21,MROUND(((((SUM($C$1,Repères!AA21*10,Allures!$AN21  )/$C$1)-(INT(SUM($C$1,Repères!AA21*10,Allures!$AN21  )/$C$1)))*$C$1)/10),0.5),IF(AB$2&lt;= Allures!$F21+Allures!$J21+Allures!$N21+Allures!$R21+Allures!$V21+Allures!$Z21+Allures!$AD21+Allures!$AH21+Allures!$AL21+Allures!$AP21,MROUND(((((SUM($C$1,Repères!AA21*10,Allures!$AR21 )/$C$1)-(INT(SUM($C$1,AA21*10,Allures!$AR21 )/$C$1)))*$C$1)/10),0.5), IF(AB$2&lt;= Allures!$F21+Allures!$J21+Allures!$N21+Allures!$R21+Allures!$V21+Allures!$Z21+Allures!$AD21+Allures!$AH21+Allures!$AL21+Allures!$AP21+Allures!$AT21,MROUND(((((SUM($C$1,Repères!AA21*10,Allures!$AV21)/$C$1)-(INT(SUM($C$1,AA21*10, Allures!$AV21)/$C$1)))*$C$1)/10),0.5), IF( AB$2&lt;= Allures!$F21+Allures!$J21+Allures!$N21+Allures!$R21+Allures!$V21+Allures!$Z21+Allures!$AD21+Allures!$AH21+Allures!$AL21+Allures!$AP21+Allures!$AT21+Allures!$AT21+Allures!$AX21,MROUND(((((SUM($C$1,Repères!AA21*10,Allures!$AZ21  )/$C$1)-(INT(SUM($C$1,AA21*10,Allures!$AZ21)/$C$1)))*$C$1)/10),0.5),""))))))))))))</f>
        <v/>
      </c>
      <c r="AC21" s="20" t="str">
        <f>IF(AC$2&lt;=Allures!$F21,MROUND((((((Allures!$H21*AC$2)/$C$1)-INT((Allures!$H21*AC$2)/$C$1))*$C$1)/10),0.5),IF(AC$2&lt;=Allures!$F21+Allures!$J21,MROUND(((((SUM($C$1,AB21*10,Allures!$L21)/$C$1)-(INT(SUM($C$1,AB21*10,Allures!$L21)/$C$1)))*$C$1)/10),0.5),IF(AC$2&lt;=Allures!$F21+Allures!$J21+Allures!$N21,MROUND(((((SUM($C$1,AB21*10,Allures!$P21)/$C$1)-(INT(SUM($C$1,AB21*10,Allures!$P21)/$C$1)))*$C$1)/10),0.5),IF(AC$2&lt;=Allures!$F21+Allures!$J21+Allures!$N21+Allures!$R21,MROUND(((((SUM($C$1,AB21*10,Allures!$T21)/$C$1)-(INT(SUM($C$1,AB21*10,Allures!$T21)/$C$1)))*$C$1)/10),0.5),IF(AC$2&lt;=Allures!$F21+Allures!$J21+Allures!$N21+Allures!$R21+Allures!$V21,MROUND(((((SUM($C$1,AB21*10,Allures!$X21)/$C$1)-(INT(SUM($C$1,AB21*10,Allures!$X21)/$C$1)))*$C$1)/10),0.5),IF(AC$2&lt;=Allures!$F21+Allures!$J21+Allures!$N21+Allures!$R21+Allures!$V21+Allures!$Z21,MROUND(((((SUM($C$1,AB21*10,Allures!$AB21)/$C$1)-(INT(SUM($C$1,AB21*10,Allures!$AB21)/$C$1)))*$C$1)/10),0.5),IF(AC$2&lt;= Allures!$F21+Allures!$J21+Allures!$N21+Allures!$R21+Allures!$V21+Allures!$Z21+Allures!$AD21,MROUND(((((SUM($C$1,Repères!AB21*10,Allures!$AF21)/$C$1)-(INT(SUM($C$1,Repères!AB21*10,Allures!$AF21)/$C$1)))*$C$1)/10),0.5),IF(AC$2&lt;=Allures!$F21+Allures!$J21+Allures!$N21+Allures!$R21+Allures!$V21+Allures!$Z21+Allures!$AD21+Allures!$AH21,MROUND(((((SUM($C$1,Repères!AB21*10,Allures!$AJ21)/$C$1)-(INT(SUM($C$1,Repères!AB21*10,Allures!$AJ21)/$C$1)))*$C$1)/10),0.5),IF(AC$2&lt;= Allures!$F21+Allures!$J21+Allures!$N21+Allures!$R21+Allures!$V21+Allures!$Z21+Allures!$AD21+Allures!$AH21+Allures!$AL21,MROUND(((((SUM($C$1,Repères!AB21*10,Allures!$AN21  )/$C$1)-(INT(SUM($C$1,Repères!AB21*10,Allures!$AN21  )/$C$1)))*$C$1)/10),0.5),IF(AC$2&lt;= Allures!$F21+Allures!$J21+Allures!$N21+Allures!$R21+Allures!$V21+Allures!$Z21+Allures!$AD21+Allures!$AH21+Allures!$AL21+Allures!$AP21,MROUND(((((SUM($C$1,Repères!AB21*10,Allures!$AR21 )/$C$1)-(INT(SUM($C$1,AB21*10,Allures!$AR21 )/$C$1)))*$C$1)/10),0.5), IF(AC$2&lt;= Allures!$F21+Allures!$J21+Allures!$N21+Allures!$R21+Allures!$V21+Allures!$Z21+Allures!$AD21+Allures!$AH21+Allures!$AL21+Allures!$AP21+Allures!$AT21,MROUND(((((SUM($C$1,Repères!AB21*10,Allures!$AV21)/$C$1)-(INT(SUM($C$1,AB21*10, Allures!$AV21)/$C$1)))*$C$1)/10),0.5), IF( AC$2&lt;= Allures!$F21+Allures!$J21+Allures!$N21+Allures!$R21+Allures!$V21+Allures!$Z21+Allures!$AD21+Allures!$AH21+Allures!$AL21+Allures!$AP21+Allures!$AT21+Allures!$AT21+Allures!$AX21,MROUND(((((SUM($C$1,Repères!AB21*10,Allures!$AZ21  )/$C$1)-(INT(SUM($C$1,AB21*10,Allures!$AZ21)/$C$1)))*$C$1)/10),0.5),""))))))))))))</f>
        <v/>
      </c>
      <c r="AD21" s="20" t="str">
        <f>IF(AD$2&lt;=Allures!$F21,MROUND((((((Allures!$H21*AD$2)/$C$1)-INT((Allures!$H21*AD$2)/$C$1))*$C$1)/10),0.5),IF(AD$2&lt;=Allures!$F21+Allures!$J21,MROUND(((((SUM($C$1,AC21*10,Allures!$L21)/$C$1)-(INT(SUM($C$1,AC21*10,Allures!$L21)/$C$1)))*$C$1)/10),0.5),IF(AD$2&lt;=Allures!$F21+Allures!$J21+Allures!$N21,MROUND(((((SUM($C$1,AC21*10,Allures!$P21)/$C$1)-(INT(SUM($C$1,AC21*10,Allures!$P21)/$C$1)))*$C$1)/10),0.5),IF(AD$2&lt;=Allures!$F21+Allures!$J21+Allures!$N21+Allures!$R21,MROUND(((((SUM($C$1,AC21*10,Allures!$T21)/$C$1)-(INT(SUM($C$1,AC21*10,Allures!$T21)/$C$1)))*$C$1)/10),0.5),IF(AD$2&lt;=Allures!$F21+Allures!$J21+Allures!$N21+Allures!$R21+Allures!$V21,MROUND(((((SUM($C$1,AC21*10,Allures!$X21)/$C$1)-(INT(SUM($C$1,AC21*10,Allures!$X21)/$C$1)))*$C$1)/10),0.5),IF(AD$2&lt;=Allures!$F21+Allures!$J21+Allures!$N21+Allures!$R21+Allures!$V21+Allures!$Z21,MROUND(((((SUM($C$1,AC21*10,Allures!$AB21)/$C$1)-(INT(SUM($C$1,AC21*10,Allures!$AB21)/$C$1)))*$C$1)/10),0.5),IF(AD$2&lt;= Allures!$F21+Allures!$J21+Allures!$N21+Allures!$R21+Allures!$V21+Allures!$Z21+Allures!$AD21,MROUND(((((SUM($C$1,Repères!AC21*10,Allures!$AF21)/$C$1)-(INT(SUM($C$1,Repères!AC21*10,Allures!$AF21)/$C$1)))*$C$1)/10),0.5),IF(AD$2&lt;=Allures!$F21+Allures!$J21+Allures!$N21+Allures!$R21+Allures!$V21+Allures!$Z21+Allures!$AD21+Allures!$AH21,MROUND(((((SUM($C$1,Repères!AC21*10,Allures!$AJ21)/$C$1)-(INT(SUM($C$1,Repères!AC21*10,Allures!$AJ21)/$C$1)))*$C$1)/10),0.5),IF(AD$2&lt;= Allures!$F21+Allures!$J21+Allures!$N21+Allures!$R21+Allures!$V21+Allures!$Z21+Allures!$AD21+Allures!$AH21+Allures!$AL21,MROUND(((((SUM($C$1,Repères!AC21*10,Allures!$AN21  )/$C$1)-(INT(SUM($C$1,Repères!AC21*10,Allures!$AN21  )/$C$1)))*$C$1)/10),0.5),IF(AD$2&lt;= Allures!$F21+Allures!$J21+Allures!$N21+Allures!$R21+Allures!$V21+Allures!$Z21+Allures!$AD21+Allures!$AH21+Allures!$AL21+Allures!$AP21,MROUND(((((SUM($C$1,Repères!AC21*10,Allures!$AR21 )/$C$1)-(INT(SUM($C$1,AC21*10,Allures!$AR21 )/$C$1)))*$C$1)/10),0.5), IF(AD$2&lt;= Allures!$F21+Allures!$J21+Allures!$N21+Allures!$R21+Allures!$V21+Allures!$Z21+Allures!$AD21+Allures!$AH21+Allures!$AL21+Allures!$AP21+Allures!$AT21,MROUND(((((SUM($C$1,Repères!AC21*10,Allures!$AV21)/$C$1)-(INT(SUM($C$1,AC21*10, Allures!$AV21)/$C$1)))*$C$1)/10),0.5), IF( AD$2&lt;= Allures!$F21+Allures!$J21+Allures!$N21+Allures!$R21+Allures!$V21+Allures!$Z21+Allures!$AD21+Allures!$AH21+Allures!$AL21+Allures!$AP21+Allures!$AT21+Allures!$AT21+Allures!$AX21,MROUND(((((SUM($C$1,Repères!AC21*10,Allures!$AZ21  )/$C$1)-(INT(SUM($C$1,AC21*10,Allures!$AZ21)/$C$1)))*$C$1)/10),0.5),""))))))))))))</f>
        <v/>
      </c>
      <c r="AE21" s="20" t="str">
        <f>IF(AE$2&lt;=Allures!$F21,MROUND((((((Allures!$H21*AE$2)/$C$1)-INT((Allures!$H21*AE$2)/$C$1))*$C$1)/10),0.5),IF(AE$2&lt;=Allures!$F21+Allures!$J21,MROUND(((((SUM($C$1,AD21*10,Allures!$L21)/$C$1)-(INT(SUM($C$1,AD21*10,Allures!$L21)/$C$1)))*$C$1)/10),0.5),IF(AE$2&lt;=Allures!$F21+Allures!$J21+Allures!$N21,MROUND(((((SUM($C$1,AD21*10,Allures!$P21)/$C$1)-(INT(SUM($C$1,AD21*10,Allures!$P21)/$C$1)))*$C$1)/10),0.5),IF(AE$2&lt;=Allures!$F21+Allures!$J21+Allures!$N21+Allures!$R21,MROUND(((((SUM($C$1,AD21*10,Allures!$T21)/$C$1)-(INT(SUM($C$1,AD21*10,Allures!$T21)/$C$1)))*$C$1)/10),0.5),IF(AE$2&lt;=Allures!$F21+Allures!$J21+Allures!$N21+Allures!$R21+Allures!$V21,MROUND(((((SUM($C$1,AD21*10,Allures!$X21)/$C$1)-(INT(SUM($C$1,AD21*10,Allures!$X21)/$C$1)))*$C$1)/10),0.5),IF(AE$2&lt;=Allures!$F21+Allures!$J21+Allures!$N21+Allures!$R21+Allures!$V21+Allures!$Z21,MROUND(((((SUM($C$1,AD21*10,Allures!$AB21)/$C$1)-(INT(SUM($C$1,AD21*10,Allures!$AB21)/$C$1)))*$C$1)/10),0.5),IF(AE$2&lt;= Allures!$F21+Allures!$J21+Allures!$N21+Allures!$R21+Allures!$V21+Allures!$Z21+Allures!$AD21,MROUND(((((SUM($C$1,Repères!AD21*10,Allures!$AF21)/$C$1)-(INT(SUM($C$1,Repères!AD21*10,Allures!$AF21)/$C$1)))*$C$1)/10),0.5),IF(AE$2&lt;=Allures!$F21+Allures!$J21+Allures!$N21+Allures!$R21+Allures!$V21+Allures!$Z21+Allures!$AD21+Allures!$AH21,MROUND(((((SUM($C$1,Repères!AD21*10,Allures!$AJ21)/$C$1)-(INT(SUM($C$1,Repères!AD21*10,Allures!$AJ21)/$C$1)))*$C$1)/10),0.5),IF(AE$2&lt;= Allures!$F21+Allures!$J21+Allures!$N21+Allures!$R21+Allures!$V21+Allures!$Z21+Allures!$AD21+Allures!$AH21+Allures!$AL21,MROUND(((((SUM($C$1,Repères!AD21*10,Allures!$AN21  )/$C$1)-(INT(SUM($C$1,Repères!AD21*10,Allures!$AN21  )/$C$1)))*$C$1)/10),0.5),IF(AE$2&lt;= Allures!$F21+Allures!$J21+Allures!$N21+Allures!$R21+Allures!$V21+Allures!$Z21+Allures!$AD21+Allures!$AH21+Allures!$AL21+Allures!$AP21,MROUND(((((SUM($C$1,Repères!AD21*10,Allures!$AR21 )/$C$1)-(INT(SUM($C$1,AD21*10,Allures!$AR21 )/$C$1)))*$C$1)/10),0.5), IF(AE$2&lt;= Allures!$F21+Allures!$J21+Allures!$N21+Allures!$R21+Allures!$V21+Allures!$Z21+Allures!$AD21+Allures!$AH21+Allures!$AL21+Allures!$AP21+Allures!$AT21,MROUND(((((SUM($C$1,Repères!AD21*10,Allures!$AV21)/$C$1)-(INT(SUM($C$1,AD21*10, Allures!$AV21)/$C$1)))*$C$1)/10),0.5), IF( AE$2&lt;= Allures!$F21+Allures!$J21+Allures!$N21+Allures!$R21+Allures!$V21+Allures!$Z21+Allures!$AD21+Allures!$AH21+Allures!$AL21+Allures!$AP21+Allures!$AT21+Allures!$AT21+Allures!$AX21,MROUND(((((SUM($C$1,Repères!AD21*10,Allures!$AZ21  )/$C$1)-(INT(SUM($C$1,AD21*10,Allures!$AZ21)/$C$1)))*$C$1)/10),0.5),""))))))))))))</f>
        <v/>
      </c>
      <c r="AF21" s="20" t="str">
        <f>IF(AF$2&lt;=Allures!$F21,MROUND((((((Allures!$H21*AF$2)/$C$1)-INT((Allures!$H21*AF$2)/$C$1))*$C$1)/10),0.5),IF(AF$2&lt;=Allures!$F21+Allures!$J21,MROUND(((((SUM($C$1,AE21*10,Allures!$L21)/$C$1)-(INT(SUM($C$1,AE21*10,Allures!$L21)/$C$1)))*$C$1)/10),0.5),IF(AF$2&lt;=Allures!$F21+Allures!$J21+Allures!$N21,MROUND(((((SUM($C$1,AE21*10,Allures!$P21)/$C$1)-(INT(SUM($C$1,AE21*10,Allures!$P21)/$C$1)))*$C$1)/10),0.5),IF(AF$2&lt;=Allures!$F21+Allures!$J21+Allures!$N21+Allures!$R21,MROUND(((((SUM($C$1,AE21*10,Allures!$T21)/$C$1)-(INT(SUM($C$1,AE21*10,Allures!$T21)/$C$1)))*$C$1)/10),0.5),IF(AF$2&lt;=Allures!$F21+Allures!$J21+Allures!$N21+Allures!$R21+Allures!$V21,MROUND(((((SUM($C$1,AE21*10,Allures!$X21)/$C$1)-(INT(SUM($C$1,AE21*10,Allures!$X21)/$C$1)))*$C$1)/10),0.5),IF(AF$2&lt;=Allures!$F21+Allures!$J21+Allures!$N21+Allures!$R21+Allures!$V21+Allures!$Z21,MROUND(((((SUM($C$1,AE21*10,Allures!$AB21)/$C$1)-(INT(SUM($C$1,AE21*10,Allures!$AB21)/$C$1)))*$C$1)/10),0.5),IF(AF$2&lt;= Allures!$F21+Allures!$J21+Allures!$N21+Allures!$R21+Allures!$V21+Allures!$Z21+Allures!$AD21,MROUND(((((SUM($C$1,Repères!AE21*10,Allures!$AF21)/$C$1)-(INT(SUM($C$1,Repères!AE21*10,Allures!$AF21)/$C$1)))*$C$1)/10),0.5),IF(AF$2&lt;=Allures!$F21+Allures!$J21+Allures!$N21+Allures!$R21+Allures!$V21+Allures!$Z21+Allures!$AD21+Allures!$AH21,MROUND(((((SUM($C$1,Repères!AE21*10,Allures!$AJ21)/$C$1)-(INT(SUM($C$1,Repères!AE21*10,Allures!$AJ21)/$C$1)))*$C$1)/10),0.5),IF(AF$2&lt;= Allures!$F21+Allures!$J21+Allures!$N21+Allures!$R21+Allures!$V21+Allures!$Z21+Allures!$AD21+Allures!$AH21+Allures!$AL21,MROUND(((((SUM($C$1,Repères!AE21*10,Allures!$AN21  )/$C$1)-(INT(SUM($C$1,Repères!AE21*10,Allures!$AN21  )/$C$1)))*$C$1)/10),0.5),IF(AF$2&lt;= Allures!$F21+Allures!$J21+Allures!$N21+Allures!$R21+Allures!$V21+Allures!$Z21+Allures!$AD21+Allures!$AH21+Allures!$AL21+Allures!$AP21,MROUND(((((SUM($C$1,Repères!AE21*10,Allures!$AR21 )/$C$1)-(INT(SUM($C$1,AE21*10,Allures!$AR21 )/$C$1)))*$C$1)/10),0.5), IF(AF$2&lt;= Allures!$F21+Allures!$J21+Allures!$N21+Allures!$R21+Allures!$V21+Allures!$Z21+Allures!$AD21+Allures!$AH21+Allures!$AL21+Allures!$AP21+Allures!$AT21,MROUND(((((SUM($C$1,Repères!AE21*10,Allures!$AV21)/$C$1)-(INT(SUM($C$1,AE21*10, Allures!$AV21)/$C$1)))*$C$1)/10),0.5), IF( AF$2&lt;= Allures!$F21+Allures!$J21+Allures!$N21+Allures!$R21+Allures!$V21+Allures!$Z21+Allures!$AD21+Allures!$AH21+Allures!$AL21+Allures!$AP21+Allures!$AT21+Allures!$AT21+Allures!$AX21,MROUND(((((SUM($C$1,Repères!AE21*10,Allures!$AZ21  )/$C$1)-(INT(SUM($C$1,AE21*10,Allures!$AZ21)/$C$1)))*$C$1)/10),0.5),""))))))))))))</f>
        <v/>
      </c>
      <c r="AG21" s="20" t="str">
        <f>IF(AG$2&lt;=Allures!$F21,MROUND((((((Allures!$H21*AG$2)/$C$1)-INT((Allures!$H21*AG$2)/$C$1))*$C$1)/10),0.5),IF(AG$2&lt;=Allures!$F21+Allures!$J21,MROUND(((((SUM($C$1,AF21*10,Allures!$L21)/$C$1)-(INT(SUM($C$1,AF21*10,Allures!$L21)/$C$1)))*$C$1)/10),0.5),IF(AG$2&lt;=Allures!$F21+Allures!$J21+Allures!$N21,MROUND(((((SUM($C$1,AF21*10,Allures!$P21)/$C$1)-(INT(SUM($C$1,AF21*10,Allures!$P21)/$C$1)))*$C$1)/10),0.5),IF(AG$2&lt;=Allures!$F21+Allures!$J21+Allures!$N21+Allures!$R21,MROUND(((((SUM($C$1,AF21*10,Allures!$T21)/$C$1)-(INT(SUM($C$1,AF21*10,Allures!$T21)/$C$1)))*$C$1)/10),0.5),IF(AG$2&lt;=Allures!$F21+Allures!$J21+Allures!$N21+Allures!$R21+Allures!$V21,MROUND(((((SUM($C$1,AF21*10,Allures!$X21)/$C$1)-(INT(SUM($C$1,AF21*10,Allures!$X21)/$C$1)))*$C$1)/10),0.5),IF(AG$2&lt;=Allures!$F21+Allures!$J21+Allures!$N21+Allures!$R21+Allures!$V21+Allures!$Z21,MROUND(((((SUM($C$1,AF21*10,Allures!$AB21)/$C$1)-(INT(SUM($C$1,AF21*10,Allures!$AB21)/$C$1)))*$C$1)/10),0.5),IF(AG$2&lt;= Allures!$F21+Allures!$J21+Allures!$N21+Allures!$R21+Allures!$V21+Allures!$Z21+Allures!$AD21,MROUND(((((SUM($C$1,Repères!AF21*10,Allures!$AF21)/$C$1)-(INT(SUM($C$1,Repères!AF21*10,Allures!$AF21)/$C$1)))*$C$1)/10),0.5),IF(AG$2&lt;=Allures!$F21+Allures!$J21+Allures!$N21+Allures!$R21+Allures!$V21+Allures!$Z21+Allures!$AD21+Allures!$AH21,MROUND(((((SUM($C$1,Repères!AF21*10,Allures!$AJ21)/$C$1)-(INT(SUM($C$1,Repères!AF21*10,Allures!$AJ21)/$C$1)))*$C$1)/10),0.5),IF(AG$2&lt;= Allures!$F21+Allures!$J21+Allures!$N21+Allures!$R21+Allures!$V21+Allures!$Z21+Allures!$AD21+Allures!$AH21+Allures!$AL21,MROUND(((((SUM($C$1,Repères!AF21*10,Allures!$AN21  )/$C$1)-(INT(SUM($C$1,Repères!AF21*10,Allures!$AN21  )/$C$1)))*$C$1)/10),0.5),IF(AG$2&lt;= Allures!$F21+Allures!$J21+Allures!$N21+Allures!$R21+Allures!$V21+Allures!$Z21+Allures!$AD21+Allures!$AH21+Allures!$AL21+Allures!$AP21,MROUND(((((SUM($C$1,Repères!AF21*10,Allures!$AR21 )/$C$1)-(INT(SUM($C$1,AF21*10,Allures!$AR21 )/$C$1)))*$C$1)/10),0.5), IF(AG$2&lt;= Allures!$F21+Allures!$J21+Allures!$N21+Allures!$R21+Allures!$V21+Allures!$Z21+Allures!$AD21+Allures!$AH21+Allures!$AL21+Allures!$AP21+Allures!$AT21,MROUND(((((SUM($C$1,Repères!AF21*10,Allures!$AV21)/$C$1)-(INT(SUM($C$1,AF21*10, Allures!$AV21)/$C$1)))*$C$1)/10),0.5), IF( AG$2&lt;= Allures!$F21+Allures!$J21+Allures!$N21+Allures!$R21+Allures!$V21+Allures!$Z21+Allures!$AD21+Allures!$AH21+Allures!$AL21+Allures!$AP21+Allures!$AT21+Allures!$AT21+Allures!$AX21,MROUND(((((SUM($C$1,Repères!AF21*10,Allures!$AZ21  )/$C$1)-(INT(SUM($C$1,AF21*10,Allures!$AZ21)/$C$1)))*$C$1)/10),0.5),""))))))))))))</f>
        <v/>
      </c>
    </row>
    <row r="22" spans="1:33" x14ac:dyDescent="0.25">
      <c r="A22" s="8">
        <v>20</v>
      </c>
      <c r="B22" s="39" t="str">
        <f>IF(Allures!B22="","",Allures!B22)</f>
        <v/>
      </c>
      <c r="C22" s="39" t="str">
        <f>IF(Allures!C22="","",Allures!C22)</f>
        <v/>
      </c>
      <c r="D22" s="40" t="str">
        <f>IF(Allures!H22="","",MROUND((Allures!H22/10),0.5))</f>
        <v/>
      </c>
      <c r="E22" s="40" t="str">
        <f>IF(E$2&lt;=Allures!$F22,MROUND((((((Allures!$H22*E$2)/$C$1)-INT((Allures!$H22*E$2)/$C$1))*$C$1)/10),0.5),IF(E$2&lt;=Allures!$F22+Allures!$J22,MROUND(((((SUM($C$1,D22*10,Allures!$L22)/$C$1)-(INT(SUM($C$1,D22*10,Allures!$L22)/$C$1)))*$C$1)/10),0.5),IF(E$2&lt;=Allures!$F22+Allures!$J22+Allures!$N22,MROUND(((((SUM($C$1,D22*10,Allures!$P22)/$C$1)-(INT(SUM($C$1,D22*10,Allures!$P22)/$C$1)))*$C$1)/10),0.5),IF(E$2&lt;=Allures!$F22+Allures!$J22+Allures!$N22+Allures!$R22,MROUND(((((SUM($C$1,D22*10,Allures!$T22)/$C$1)-(INT(SUM($C$1,D22*10,Allures!$T22)/$C$1)))*$C$1)/10),0.5),IF(E$2&lt;=Allures!$F22+Allures!$J22+Allures!$N22+Allures!$R22+Allures!$V22,MROUND(((((SUM($C$1,D22*10,Allures!$X22)/$C$1)-(INT(SUM($C$1,D22*10,Allures!$X22)/$C$1)))*$C$1)/10),0.5),IF(E$2&lt;=Allures!$F22+Allures!$J22+Allures!$N22+Allures!$R22+Allures!$V22+Allures!$Z22,MROUND(((((SUM($C$1,D22*10,Allures!$AB22)/$C$1)-(INT(SUM($C$1,D22*10,Allures!$AB22)/$C$1)))*$C$1)/10),0.5),IF(E$2&lt;= Allures!$F22+Allures!$J22+Allures!$N22+Allures!$R22+Allures!$V22+Allures!$Z22+Allures!$AD22,MROUND(((((SUM($C$1,Repères!D22*10,Allures!$AF22)/$C$1)-(INT(SUM($C$1,Repères!D22*10,Allures!$AF22)/$C$1)))*$C$1)/10),0.5),IF(E$2&lt;=Allures!$F22+Allures!$J22+Allures!$N22+Allures!$R22+Allures!$V22+Allures!$Z22+Allures!$AD22+Allures!$AH22,MROUND(((((SUM($C$1,Repères!D22*10,Allures!$AJ22)/$C$1)-(INT(SUM($C$1,Repères!D22*10,Allures!$AJ22)/$C$1)))*$C$1)/10),0.5),IF(E$2&lt;= Allures!$F22+Allures!$J22+Allures!$N22+Allures!$R22+Allures!$V22+Allures!$Z22+Allures!$AD22+Allures!$AH22+Allures!$AL22,MROUND(((((SUM($C$1,Repères!D22*10,Allures!$AN22  )/$C$1)-(INT(SUM($C$1,Repères!D22*10,Allures!$AN22  )/$C$1)))*$C$1)/10),0.5),IF(E$2&lt;= Allures!$F22+Allures!$J22+Allures!$N22+Allures!$R22+Allures!$V22+Allures!$Z22+Allures!$AD22+Allures!$AH22+Allures!$AL22+Allures!$AP22,MROUND(((((SUM($C$1,Repères!D22*10,Allures!$AR22 )/$C$1)-(INT(SUM($C$1,D22*10,Allures!$AR22 )/$C$1)))*$C$1)/10),0.5), IF(E$2&lt;= Allures!$F22+Allures!$J22+Allures!$N22+Allures!$R22+Allures!$V22+Allures!$Z22+Allures!$AD22+Allures!$AH22+Allures!$AL22+Allures!$AP22+Allures!$AT22,MROUND(((((SUM($C$1,Repères!D22*10,Allures!$AV22)/$C$1)-(INT(SUM($C$1,D22*10, Allures!$AV22)/$C$1)))*$C$1)/10),0.5), IF( E$2&lt;= Allures!$F22+Allures!$J22+Allures!$N22+Allures!$R22+Allures!$V22+Allures!$Z22+Allures!$AD22+Allures!$AH22+Allures!$AL22+Allures!$AP22+Allures!$AT22+Allures!$AT22+Allures!$AX22,MROUND(((((SUM($C$1,Repères!D22*10,Allures!$AZ22  )/$C$1)-(INT(SUM($C$1,D22*10,Allures!$AZ22)/$C$1)))*$C$1)/10),0.5),""))))))))))))</f>
        <v/>
      </c>
      <c r="F22" s="40" t="str">
        <f>IF(F$2&lt;=Allures!$F22,MROUND((((((Allures!$H22*F$2)/$C$1)-INT((Allures!$H22*F$2)/$C$1))*$C$1)/10),0.5),IF(F$2&lt;=Allures!$F22+Allures!$J22,MROUND(((((SUM($C$1,E22*10,Allures!$L22)/$C$1)-(INT(SUM($C$1,E22*10,Allures!$L22)/$C$1)))*$C$1)/10),0.5),IF(F$2&lt;=Allures!$F22+Allures!$J22+Allures!$N22,MROUND(((((SUM($C$1,E22*10,Allures!$P22)/$C$1)-(INT(SUM($C$1,E22*10,Allures!$P22)/$C$1)))*$C$1)/10),0.5),IF(F$2&lt;=Allures!$F22+Allures!$J22+Allures!$N22+Allures!$R22,MROUND(((((SUM($C$1,E22*10,Allures!$T22)/$C$1)-(INT(SUM($C$1,E22*10,Allures!$T22)/$C$1)))*$C$1)/10),0.5),IF(F$2&lt;=Allures!$F22+Allures!$J22+Allures!$N22+Allures!$R22+Allures!$V22,MROUND(((((SUM($C$1,E22*10,Allures!$X22)/$C$1)-(INT(SUM($C$1,E22*10,Allures!$X22)/$C$1)))*$C$1)/10),0.5),IF(F$2&lt;=Allures!$F22+Allures!$J22+Allures!$N22+Allures!$R22+Allures!$V22+Allures!$Z22,MROUND(((((SUM($C$1,E22*10,Allures!$AB22)/$C$1)-(INT(SUM($C$1,E22*10,Allures!$AB22)/$C$1)))*$C$1)/10),0.5),IF(F$2&lt;= Allures!$F22+Allures!$J22+Allures!$N22+Allures!$R22+Allures!$V22+Allures!$Z22+Allures!$AD22,MROUND(((((SUM($C$1,Repères!E22*10,Allures!$AF22)/$C$1)-(INT(SUM($C$1,Repères!E22*10,Allures!$AF22)/$C$1)))*$C$1)/10),0.5),IF(F$2&lt;=Allures!$F22+Allures!$J22+Allures!$N22+Allures!$R22+Allures!$V22+Allures!$Z22+Allures!$AD22+Allures!$AH22,MROUND(((((SUM($C$1,Repères!E22*10,Allures!$AJ22)/$C$1)-(INT(SUM($C$1,Repères!E22*10,Allures!$AJ22)/$C$1)))*$C$1)/10),0.5),IF(F$2&lt;= Allures!$F22+Allures!$J22+Allures!$N22+Allures!$R22+Allures!$V22+Allures!$Z22+Allures!$AD22+Allures!$AH22+Allures!$AL22,MROUND(((((SUM($C$1,Repères!E22*10,Allures!$AN22  )/$C$1)-(INT(SUM($C$1,Repères!E22*10,Allures!$AN22  )/$C$1)))*$C$1)/10),0.5),IF(F$2&lt;= Allures!$F22+Allures!$J22+Allures!$N22+Allures!$R22+Allures!$V22+Allures!$Z22+Allures!$AD22+Allures!$AH22+Allures!$AL22+Allures!$AP22,MROUND(((((SUM($C$1,Repères!E22*10,Allures!$AR22 )/$C$1)-(INT(SUM($C$1,E22*10,Allures!$AR22 )/$C$1)))*$C$1)/10),0.5), IF(F$2&lt;= Allures!$F22+Allures!$J22+Allures!$N22+Allures!$R22+Allures!$V22+Allures!$Z22+Allures!$AD22+Allures!$AH22+Allures!$AL22+Allures!$AP22+Allures!$AT22,MROUND(((((SUM($C$1,Repères!E22*10,Allures!$AV22)/$C$1)-(INT(SUM($C$1,E22*10, Allures!$AV22)/$C$1)))*$C$1)/10),0.5), IF( F$2&lt;= Allures!$F22+Allures!$J22+Allures!$N22+Allures!$R22+Allures!$V22+Allures!$Z22+Allures!$AD22+Allures!$AH22+Allures!$AL22+Allures!$AP22+Allures!$AT22+Allures!$AT22+Allures!$AX22,MROUND(((((SUM($C$1,Repères!E22*10,Allures!$AZ22  )/$C$1)-(INT(SUM($C$1,E22*10,Allures!$AZ22)/$C$1)))*$C$1)/10),0.5),""))))))))))))</f>
        <v/>
      </c>
      <c r="G22" s="40" t="str">
        <f>IF(G$2&lt;=Allures!$F22,MROUND((((((Allures!$H22*G$2)/$C$1)-INT((Allures!$H22*G$2)/$C$1))*$C$1)/10),0.5),IF(G$2&lt;=Allures!$F22+Allures!$J22,MROUND(((((SUM($C$1,F22*10,Allures!$L22)/$C$1)-(INT(SUM($C$1,F22*10,Allures!$L22)/$C$1)))*$C$1)/10),0.5),IF(G$2&lt;=Allures!$F22+Allures!$J22+Allures!$N22,MROUND(((((SUM($C$1,F22*10,Allures!$P22)/$C$1)-(INT(SUM($C$1,F22*10,Allures!$P22)/$C$1)))*$C$1)/10),0.5),IF(G$2&lt;=Allures!$F22+Allures!$J22+Allures!$N22+Allures!$R22,MROUND(((((SUM($C$1,F22*10,Allures!$T22)/$C$1)-(INT(SUM($C$1,F22*10,Allures!$T22)/$C$1)))*$C$1)/10),0.5),IF(G$2&lt;=Allures!$F22+Allures!$J22+Allures!$N22+Allures!$R22+Allures!$V22,MROUND(((((SUM($C$1,F22*10,Allures!$X22)/$C$1)-(INT(SUM($C$1,F22*10,Allures!$X22)/$C$1)))*$C$1)/10),0.5),IF(G$2&lt;=Allures!$F22+Allures!$J22+Allures!$N22+Allures!$R22+Allures!$V22+Allures!$Z22,MROUND(((((SUM($C$1,F22*10,Allures!$AB22)/$C$1)-(INT(SUM($C$1,F22*10,Allures!$AB22)/$C$1)))*$C$1)/10),0.5),IF(G$2&lt;= Allures!$F22+Allures!$J22+Allures!$N22+Allures!$R22+Allures!$V22+Allures!$Z22+Allures!$AD22,MROUND(((((SUM($C$1,Repères!F22*10,Allures!$AF22)/$C$1)-(INT(SUM($C$1,Repères!F22*10,Allures!$AF22)/$C$1)))*$C$1)/10),0.5),IF(G$2&lt;=Allures!$F22+Allures!$J22+Allures!$N22+Allures!$R22+Allures!$V22+Allures!$Z22+Allures!$AD22+Allures!$AH22,MROUND(((((SUM($C$1,Repères!F22*10,Allures!$AJ22)/$C$1)-(INT(SUM($C$1,Repères!F22*10,Allures!$AJ22)/$C$1)))*$C$1)/10),0.5),IF(G$2&lt;= Allures!$F22+Allures!$J22+Allures!$N22+Allures!$R22+Allures!$V22+Allures!$Z22+Allures!$AD22+Allures!$AH22+Allures!$AL22,MROUND(((((SUM($C$1,Repères!F22*10,Allures!$AN22  )/$C$1)-(INT(SUM($C$1,Repères!F22*10,Allures!$AN22  )/$C$1)))*$C$1)/10),0.5),IF(G$2&lt;= Allures!$F22+Allures!$J22+Allures!$N22+Allures!$R22+Allures!$V22+Allures!$Z22+Allures!$AD22+Allures!$AH22+Allures!$AL22+Allures!$AP22,MROUND(((((SUM($C$1,Repères!F22*10,Allures!$AR22 )/$C$1)-(INT(SUM($C$1,F22*10,Allures!$AR22 )/$C$1)))*$C$1)/10),0.5), IF(G$2&lt;= Allures!$F22+Allures!$J22+Allures!$N22+Allures!$R22+Allures!$V22+Allures!$Z22+Allures!$AD22+Allures!$AH22+Allures!$AL22+Allures!$AP22+Allures!$AT22,MROUND(((((SUM($C$1,Repères!F22*10,Allures!$AV22)/$C$1)-(INT(SUM($C$1,F22*10, Allures!$AV22)/$C$1)))*$C$1)/10),0.5), IF( G$2&lt;= Allures!$F22+Allures!$J22+Allures!$N22+Allures!$R22+Allures!$V22+Allures!$Z22+Allures!$AD22+Allures!$AH22+Allures!$AL22+Allures!$AP22+Allures!$AT22+Allures!$AT22+Allures!$AX22,MROUND(((((SUM($C$1,Repères!F22*10,Allures!$AZ22  )/$C$1)-(INT(SUM($C$1,F22*10,Allures!$AZ22)/$C$1)))*$C$1)/10),0.5),""))))))))))))</f>
        <v/>
      </c>
      <c r="H22" s="40" t="str">
        <f>IF(H$2&lt;=Allures!$F22,MROUND((((((Allures!$H22*H$2)/$C$1)-INT((Allures!$H22*H$2)/$C$1))*$C$1)/10),0.5),IF(H$2&lt;=Allures!$F22+Allures!$J22,MROUND(((((SUM($C$1,G22*10,Allures!$L22)/$C$1)-(INT(SUM($C$1,G22*10,Allures!$L22)/$C$1)))*$C$1)/10),0.5),IF(H$2&lt;=Allures!$F22+Allures!$J22+Allures!$N22,MROUND(((((SUM($C$1,G22*10,Allures!$P22)/$C$1)-(INT(SUM($C$1,G22*10,Allures!$P22)/$C$1)))*$C$1)/10),0.5),IF(H$2&lt;=Allures!$F22+Allures!$J22+Allures!$N22+Allures!$R22,MROUND(((((SUM($C$1,G22*10,Allures!$T22)/$C$1)-(INT(SUM($C$1,G22*10,Allures!$T22)/$C$1)))*$C$1)/10),0.5),IF(H$2&lt;=Allures!$F22+Allures!$J22+Allures!$N22+Allures!$R22+Allures!$V22,MROUND(((((SUM($C$1,G22*10,Allures!$X22)/$C$1)-(INT(SUM($C$1,G22*10,Allures!$X22)/$C$1)))*$C$1)/10),0.5),IF(H$2&lt;=Allures!$F22+Allures!$J22+Allures!$N22+Allures!$R22+Allures!$V22+Allures!$Z22,MROUND(((((SUM($C$1,G22*10,Allures!$AB22)/$C$1)-(INT(SUM($C$1,G22*10,Allures!$AB22)/$C$1)))*$C$1)/10),0.5),IF(H$2&lt;= Allures!$F22+Allures!$J22+Allures!$N22+Allures!$R22+Allures!$V22+Allures!$Z22+Allures!$AD22,MROUND(((((SUM($C$1,Repères!G22*10,Allures!$AF22)/$C$1)-(INT(SUM($C$1,Repères!G22*10,Allures!$AF22)/$C$1)))*$C$1)/10),0.5),IF(H$2&lt;=Allures!$F22+Allures!$J22+Allures!$N22+Allures!$R22+Allures!$V22+Allures!$Z22+Allures!$AD22+Allures!$AH22,MROUND(((((SUM($C$1,Repères!G22*10,Allures!$AJ22)/$C$1)-(INT(SUM($C$1,Repères!G22*10,Allures!$AJ22)/$C$1)))*$C$1)/10),0.5),IF(H$2&lt;= Allures!$F22+Allures!$J22+Allures!$N22+Allures!$R22+Allures!$V22+Allures!$Z22+Allures!$AD22+Allures!$AH22+Allures!$AL22,MROUND(((((SUM($C$1,Repères!G22*10,Allures!$AN22  )/$C$1)-(INT(SUM($C$1,Repères!G22*10,Allures!$AN22  )/$C$1)))*$C$1)/10),0.5),IF(H$2&lt;= Allures!$F22+Allures!$J22+Allures!$N22+Allures!$R22+Allures!$V22+Allures!$Z22+Allures!$AD22+Allures!$AH22+Allures!$AL22+Allures!$AP22,MROUND(((((SUM($C$1,Repères!G22*10,Allures!$AR22 )/$C$1)-(INT(SUM($C$1,G22*10,Allures!$AR22 )/$C$1)))*$C$1)/10),0.5), IF(H$2&lt;= Allures!$F22+Allures!$J22+Allures!$N22+Allures!$R22+Allures!$V22+Allures!$Z22+Allures!$AD22+Allures!$AH22+Allures!$AL22+Allures!$AP22+Allures!$AT22,MROUND(((((SUM($C$1,Repères!G22*10,Allures!$AV22)/$C$1)-(INT(SUM($C$1,G22*10, Allures!$AV22)/$C$1)))*$C$1)/10),0.5), IF( H$2&lt;= Allures!$F22+Allures!$J22+Allures!$N22+Allures!$R22+Allures!$V22+Allures!$Z22+Allures!$AD22+Allures!$AH22+Allures!$AL22+Allures!$AP22+Allures!$AT22+Allures!$AT22+Allures!$AX22,MROUND(((((SUM($C$1,Repères!G22*10,Allures!$AZ22  )/$C$1)-(INT(SUM($C$1,G22*10,Allures!$AZ22)/$C$1)))*$C$1)/10),0.5),""))))))))))))</f>
        <v/>
      </c>
      <c r="I22" s="40" t="str">
        <f>IF(I$2&lt;=Allures!$F22,MROUND((((((Allures!$H22*I$2)/$C$1)-INT((Allures!$H22*I$2)/$C$1))*$C$1)/10),0.5),IF(I$2&lt;=Allures!$F22+Allures!$J22,MROUND(((((SUM($C$1,H22*10,Allures!$L22)/$C$1)-(INT(SUM($C$1,H22*10,Allures!$L22)/$C$1)))*$C$1)/10),0.5),IF(I$2&lt;=Allures!$F22+Allures!$J22+Allures!$N22,MROUND(((((SUM($C$1,H22*10,Allures!$P22)/$C$1)-(INT(SUM($C$1,H22*10,Allures!$P22)/$C$1)))*$C$1)/10),0.5),IF(I$2&lt;=Allures!$F22+Allures!$J22+Allures!$N22+Allures!$R22,MROUND(((((SUM($C$1,H22*10,Allures!$T22)/$C$1)-(INT(SUM($C$1,H22*10,Allures!$T22)/$C$1)))*$C$1)/10),0.5),IF(I$2&lt;=Allures!$F22+Allures!$J22+Allures!$N22+Allures!$R22+Allures!$V22,MROUND(((((SUM($C$1,H22*10,Allures!$X22)/$C$1)-(INT(SUM($C$1,H22*10,Allures!$X22)/$C$1)))*$C$1)/10),0.5),IF(I$2&lt;=Allures!$F22+Allures!$J22+Allures!$N22+Allures!$R22+Allures!$V22+Allures!$Z22,MROUND(((((SUM($C$1,H22*10,Allures!$AB22)/$C$1)-(INT(SUM($C$1,H22*10,Allures!$AB22)/$C$1)))*$C$1)/10),0.5),IF(I$2&lt;= Allures!$F22+Allures!$J22+Allures!$N22+Allures!$R22+Allures!$V22+Allures!$Z22+Allures!$AD22,MROUND(((((SUM($C$1,Repères!H22*10,Allures!$AF22)/$C$1)-(INT(SUM($C$1,Repères!H22*10,Allures!$AF22)/$C$1)))*$C$1)/10),0.5),IF(I$2&lt;=Allures!$F22+Allures!$J22+Allures!$N22+Allures!$R22+Allures!$V22+Allures!$Z22+Allures!$AD22+Allures!$AH22,MROUND(((((SUM($C$1,Repères!H22*10,Allures!$AJ22)/$C$1)-(INT(SUM($C$1,Repères!H22*10,Allures!$AJ22)/$C$1)))*$C$1)/10),0.5),IF(I$2&lt;= Allures!$F22+Allures!$J22+Allures!$N22+Allures!$R22+Allures!$V22+Allures!$Z22+Allures!$AD22+Allures!$AH22+Allures!$AL22,MROUND(((((SUM($C$1,Repères!H22*10,Allures!$AN22  )/$C$1)-(INT(SUM($C$1,Repères!H22*10,Allures!$AN22  )/$C$1)))*$C$1)/10),0.5),IF(I$2&lt;= Allures!$F22+Allures!$J22+Allures!$N22+Allures!$R22+Allures!$V22+Allures!$Z22+Allures!$AD22+Allures!$AH22+Allures!$AL22+Allures!$AP22,MROUND(((((SUM($C$1,Repères!H22*10,Allures!$AR22 )/$C$1)-(INT(SUM($C$1,H22*10,Allures!$AR22 )/$C$1)))*$C$1)/10),0.5), IF(I$2&lt;= Allures!$F22+Allures!$J22+Allures!$N22+Allures!$R22+Allures!$V22+Allures!$Z22+Allures!$AD22+Allures!$AH22+Allures!$AL22+Allures!$AP22+Allures!$AT22,MROUND(((((SUM($C$1,Repères!H22*10,Allures!$AV22)/$C$1)-(INT(SUM($C$1,H22*10, Allures!$AV22)/$C$1)))*$C$1)/10),0.5), IF( I$2&lt;= Allures!$F22+Allures!$J22+Allures!$N22+Allures!$R22+Allures!$V22+Allures!$Z22+Allures!$AD22+Allures!$AH22+Allures!$AL22+Allures!$AP22+Allures!$AT22+Allures!$AT22+Allures!$AX22,MROUND(((((SUM($C$1,Repères!H22*10,Allures!$AZ22  )/$C$1)-(INT(SUM($C$1,H22*10,Allures!$AZ22)/$C$1)))*$C$1)/10),0.5),""))))))))))))</f>
        <v/>
      </c>
      <c r="J22" s="40" t="str">
        <f>IF(J$2&lt;=Allures!$F22,MROUND((((((Allures!$H22*J$2)/$C$1)-INT((Allures!$H22*J$2)/$C$1))*$C$1)/10),0.5),IF(J$2&lt;=Allures!$F22+Allures!$J22,MROUND(((((SUM($C$1,I22*10,Allures!$L22)/$C$1)-(INT(SUM($C$1,I22*10,Allures!$L22)/$C$1)))*$C$1)/10),0.5),IF(J$2&lt;=Allures!$F22+Allures!$J22+Allures!$N22,MROUND(((((SUM($C$1,I22*10,Allures!$P22)/$C$1)-(INT(SUM($C$1,I22*10,Allures!$P22)/$C$1)))*$C$1)/10),0.5),IF(J$2&lt;=Allures!$F22+Allures!$J22+Allures!$N22+Allures!$R22,MROUND(((((SUM($C$1,I22*10,Allures!$T22)/$C$1)-(INT(SUM($C$1,I22*10,Allures!$T22)/$C$1)))*$C$1)/10),0.5),IF(J$2&lt;=Allures!$F22+Allures!$J22+Allures!$N22+Allures!$R22+Allures!$V22,MROUND(((((SUM($C$1,I22*10,Allures!$X22)/$C$1)-(INT(SUM($C$1,I22*10,Allures!$X22)/$C$1)))*$C$1)/10),0.5),IF(J$2&lt;=Allures!$F22+Allures!$J22+Allures!$N22+Allures!$R22+Allures!$V22+Allures!$Z22,MROUND(((((SUM($C$1,I22*10,Allures!$AB22)/$C$1)-(INT(SUM($C$1,I22*10,Allures!$AB22)/$C$1)))*$C$1)/10),0.5),IF(J$2&lt;= Allures!$F22+Allures!$J22+Allures!$N22+Allures!$R22+Allures!$V22+Allures!$Z22+Allures!$AD22,MROUND(((((SUM($C$1,Repères!I22*10,Allures!$AF22)/$C$1)-(INT(SUM($C$1,Repères!I22*10,Allures!$AF22)/$C$1)))*$C$1)/10),0.5),IF(J$2&lt;=Allures!$F22+Allures!$J22+Allures!$N22+Allures!$R22+Allures!$V22+Allures!$Z22+Allures!$AD22+Allures!$AH22,MROUND(((((SUM($C$1,Repères!I22*10,Allures!$AJ22)/$C$1)-(INT(SUM($C$1,Repères!I22*10,Allures!$AJ22)/$C$1)))*$C$1)/10),0.5),IF(J$2&lt;= Allures!$F22+Allures!$J22+Allures!$N22+Allures!$R22+Allures!$V22+Allures!$Z22+Allures!$AD22+Allures!$AH22+Allures!$AL22,MROUND(((((SUM($C$1,Repères!I22*10,Allures!$AN22  )/$C$1)-(INT(SUM($C$1,Repères!I22*10,Allures!$AN22  )/$C$1)))*$C$1)/10),0.5),IF(J$2&lt;= Allures!$F22+Allures!$J22+Allures!$N22+Allures!$R22+Allures!$V22+Allures!$Z22+Allures!$AD22+Allures!$AH22+Allures!$AL22+Allures!$AP22,MROUND(((((SUM($C$1,Repères!I22*10,Allures!$AR22 )/$C$1)-(INT(SUM($C$1,I22*10,Allures!$AR22 )/$C$1)))*$C$1)/10),0.5), IF(J$2&lt;= Allures!$F22+Allures!$J22+Allures!$N22+Allures!$R22+Allures!$V22+Allures!$Z22+Allures!$AD22+Allures!$AH22+Allures!$AL22+Allures!$AP22+Allures!$AT22,MROUND(((((SUM($C$1,Repères!I22*10,Allures!$AV22)/$C$1)-(INT(SUM($C$1,I22*10, Allures!$AV22)/$C$1)))*$C$1)/10),0.5), IF( J$2&lt;= Allures!$F22+Allures!$J22+Allures!$N22+Allures!$R22+Allures!$V22+Allures!$Z22+Allures!$AD22+Allures!$AH22+Allures!$AL22+Allures!$AP22+Allures!$AT22+Allures!$AT22+Allures!$AX22,MROUND(((((SUM($C$1,Repères!I22*10,Allures!$AZ22  )/$C$1)-(INT(SUM($C$1,I22*10,Allures!$AZ22)/$C$1)))*$C$1)/10),0.5),""))))))))))))</f>
        <v/>
      </c>
      <c r="K22" s="40" t="str">
        <f>IF(K$2&lt;=Allures!$F22,MROUND((((((Allures!$H22*K$2)/$C$1)-INT((Allures!$H22*K$2)/$C$1))*$C$1)/10),0.5),IF(K$2&lt;=Allures!$F22+Allures!$J22,MROUND(((((SUM($C$1,J22*10,Allures!$L22)/$C$1)-(INT(SUM($C$1,J22*10,Allures!$L22)/$C$1)))*$C$1)/10),0.5),IF(K$2&lt;=Allures!$F22+Allures!$J22+Allures!$N22,MROUND(((((SUM($C$1,J22*10,Allures!$P22)/$C$1)-(INT(SUM($C$1,J22*10,Allures!$P22)/$C$1)))*$C$1)/10),0.5),IF(K$2&lt;=Allures!$F22+Allures!$J22+Allures!$N22+Allures!$R22,MROUND(((((SUM($C$1,J22*10,Allures!$T22)/$C$1)-(INT(SUM($C$1,J22*10,Allures!$T22)/$C$1)))*$C$1)/10),0.5),IF(K$2&lt;=Allures!$F22+Allures!$J22+Allures!$N22+Allures!$R22+Allures!$V22,MROUND(((((SUM($C$1,J22*10,Allures!$X22)/$C$1)-(INT(SUM($C$1,J22*10,Allures!$X22)/$C$1)))*$C$1)/10),0.5),IF(K$2&lt;=Allures!$F22+Allures!$J22+Allures!$N22+Allures!$R22+Allures!$V22+Allures!$Z22,MROUND(((((SUM($C$1,J22*10,Allures!$AB22)/$C$1)-(INT(SUM($C$1,J22*10,Allures!$AB22)/$C$1)))*$C$1)/10),0.5),IF(K$2&lt;= Allures!$F22+Allures!$J22+Allures!$N22+Allures!$R22+Allures!$V22+Allures!$Z22+Allures!$AD22,MROUND(((((SUM($C$1,Repères!J22*10,Allures!$AF22)/$C$1)-(INT(SUM($C$1,Repères!J22*10,Allures!$AF22)/$C$1)))*$C$1)/10),0.5),IF(K$2&lt;=Allures!$F22+Allures!$J22+Allures!$N22+Allures!$R22+Allures!$V22+Allures!$Z22+Allures!$AD22+Allures!$AH22,MROUND(((((SUM($C$1,Repères!J22*10,Allures!$AJ22)/$C$1)-(INT(SUM($C$1,Repères!J22*10,Allures!$AJ22)/$C$1)))*$C$1)/10),0.5),IF(K$2&lt;= Allures!$F22+Allures!$J22+Allures!$N22+Allures!$R22+Allures!$V22+Allures!$Z22+Allures!$AD22+Allures!$AH22+Allures!$AL22,MROUND(((((SUM($C$1,Repères!J22*10,Allures!$AN22  )/$C$1)-(INT(SUM($C$1,Repères!J22*10,Allures!$AN22  )/$C$1)))*$C$1)/10),0.5),IF(K$2&lt;= Allures!$F22+Allures!$J22+Allures!$N22+Allures!$R22+Allures!$V22+Allures!$Z22+Allures!$AD22+Allures!$AH22+Allures!$AL22+Allures!$AP22,MROUND(((((SUM($C$1,Repères!J22*10,Allures!$AR22 )/$C$1)-(INT(SUM($C$1,J22*10,Allures!$AR22 )/$C$1)))*$C$1)/10),0.5), IF(K$2&lt;= Allures!$F22+Allures!$J22+Allures!$N22+Allures!$R22+Allures!$V22+Allures!$Z22+Allures!$AD22+Allures!$AH22+Allures!$AL22+Allures!$AP22+Allures!$AT22,MROUND(((((SUM($C$1,Repères!J22*10,Allures!$AV22)/$C$1)-(INT(SUM($C$1,J22*10, Allures!$AV22)/$C$1)))*$C$1)/10),0.5), IF( K$2&lt;= Allures!$F22+Allures!$J22+Allures!$N22+Allures!$R22+Allures!$V22+Allures!$Z22+Allures!$AD22+Allures!$AH22+Allures!$AL22+Allures!$AP22+Allures!$AT22+Allures!$AT22+Allures!$AX22,MROUND(((((SUM($C$1,Repères!J22*10,Allures!$AZ22  )/$C$1)-(INT(SUM($C$1,J22*10,Allures!$AZ22)/$C$1)))*$C$1)/10),0.5),""))))))))))))</f>
        <v/>
      </c>
      <c r="L22" s="40" t="str">
        <f>IF(L$2&lt;=Allures!$F22,MROUND((((((Allures!$H22*L$2)/$C$1)-INT((Allures!$H22*L$2)/$C$1))*$C$1)/10),0.5),IF(L$2&lt;=Allures!$F22+Allures!$J22,MROUND(((((SUM($C$1,K22*10,Allures!$L22)/$C$1)-(INT(SUM($C$1,K22*10,Allures!$L22)/$C$1)))*$C$1)/10),0.5),IF(L$2&lt;=Allures!$F22+Allures!$J22+Allures!$N22,MROUND(((((SUM($C$1,K22*10,Allures!$P22)/$C$1)-(INT(SUM($C$1,K22*10,Allures!$P22)/$C$1)))*$C$1)/10),0.5),IF(L$2&lt;=Allures!$F22+Allures!$J22+Allures!$N22+Allures!$R22,MROUND(((((SUM($C$1,K22*10,Allures!$T22)/$C$1)-(INT(SUM($C$1,K22*10,Allures!$T22)/$C$1)))*$C$1)/10),0.5),IF(L$2&lt;=Allures!$F22+Allures!$J22+Allures!$N22+Allures!$R22+Allures!$V22,MROUND(((((SUM($C$1,K22*10,Allures!$X22)/$C$1)-(INT(SUM($C$1,K22*10,Allures!$X22)/$C$1)))*$C$1)/10),0.5),IF(L$2&lt;=Allures!$F22+Allures!$J22+Allures!$N22+Allures!$R22+Allures!$V22+Allures!$Z22,MROUND(((((SUM($C$1,K22*10,Allures!$AB22)/$C$1)-(INT(SUM($C$1,K22*10,Allures!$AB22)/$C$1)))*$C$1)/10),0.5),IF(L$2&lt;= Allures!$F22+Allures!$J22+Allures!$N22+Allures!$R22+Allures!$V22+Allures!$Z22+Allures!$AD22,MROUND(((((SUM($C$1,Repères!K22*10,Allures!$AF22)/$C$1)-(INT(SUM($C$1,Repères!K22*10,Allures!$AF22)/$C$1)))*$C$1)/10),0.5),IF(L$2&lt;=Allures!$F22+Allures!$J22+Allures!$N22+Allures!$R22+Allures!$V22+Allures!$Z22+Allures!$AD22+Allures!$AH22,MROUND(((((SUM($C$1,Repères!K22*10,Allures!$AJ22)/$C$1)-(INT(SUM($C$1,Repères!K22*10,Allures!$AJ22)/$C$1)))*$C$1)/10),0.5),IF(L$2&lt;= Allures!$F22+Allures!$J22+Allures!$N22+Allures!$R22+Allures!$V22+Allures!$Z22+Allures!$AD22+Allures!$AH22+Allures!$AL22,MROUND(((((SUM($C$1,Repères!K22*10,Allures!$AN22  )/$C$1)-(INT(SUM($C$1,Repères!K22*10,Allures!$AN22  )/$C$1)))*$C$1)/10),0.5),IF(L$2&lt;= Allures!$F22+Allures!$J22+Allures!$N22+Allures!$R22+Allures!$V22+Allures!$Z22+Allures!$AD22+Allures!$AH22+Allures!$AL22+Allures!$AP22,MROUND(((((SUM($C$1,Repères!K22*10,Allures!$AR22 )/$C$1)-(INT(SUM($C$1,K22*10,Allures!$AR22 )/$C$1)))*$C$1)/10),0.5), IF(L$2&lt;= Allures!$F22+Allures!$J22+Allures!$N22+Allures!$R22+Allures!$V22+Allures!$Z22+Allures!$AD22+Allures!$AH22+Allures!$AL22+Allures!$AP22+Allures!$AT22,MROUND(((((SUM($C$1,Repères!K22*10,Allures!$AV22)/$C$1)-(INT(SUM($C$1,K22*10, Allures!$AV22)/$C$1)))*$C$1)/10),0.5), IF( L$2&lt;= Allures!$F22+Allures!$J22+Allures!$N22+Allures!$R22+Allures!$V22+Allures!$Z22+Allures!$AD22+Allures!$AH22+Allures!$AL22+Allures!$AP22+Allures!$AT22+Allures!$AT22+Allures!$AX22,MROUND(((((SUM($C$1,Repères!K22*10,Allures!$AZ22  )/$C$1)-(INT(SUM($C$1,K22*10,Allures!$AZ22)/$C$1)))*$C$1)/10),0.5),""))))))))))))</f>
        <v/>
      </c>
      <c r="M22" s="40" t="str">
        <f>IF(M$2&lt;=Allures!$F22,MROUND((((((Allures!$H22*M$2)/$C$1)-INT((Allures!$H22*M$2)/$C$1))*$C$1)/10),0.5),IF(M$2&lt;=Allures!$F22+Allures!$J22,MROUND(((((SUM($C$1,L22*10,Allures!$L22)/$C$1)-(INT(SUM($C$1,L22*10,Allures!$L22)/$C$1)))*$C$1)/10),0.5),IF(M$2&lt;=Allures!$F22+Allures!$J22+Allures!$N22,MROUND(((((SUM($C$1,L22*10,Allures!$P22)/$C$1)-(INT(SUM($C$1,L22*10,Allures!$P22)/$C$1)))*$C$1)/10),0.5),IF(M$2&lt;=Allures!$F22+Allures!$J22+Allures!$N22+Allures!$R22,MROUND(((((SUM($C$1,L22*10,Allures!$T22)/$C$1)-(INT(SUM($C$1,L22*10,Allures!$T22)/$C$1)))*$C$1)/10),0.5),IF(M$2&lt;=Allures!$F22+Allures!$J22+Allures!$N22+Allures!$R22+Allures!$V22,MROUND(((((SUM($C$1,L22*10,Allures!$X22)/$C$1)-(INT(SUM($C$1,L22*10,Allures!$X22)/$C$1)))*$C$1)/10),0.5),IF(M$2&lt;=Allures!$F22+Allures!$J22+Allures!$N22+Allures!$R22+Allures!$V22+Allures!$Z22,MROUND(((((SUM($C$1,L22*10,Allures!$AB22)/$C$1)-(INT(SUM($C$1,L22*10,Allures!$AB22)/$C$1)))*$C$1)/10),0.5),IF(M$2&lt;= Allures!$F22+Allures!$J22+Allures!$N22+Allures!$R22+Allures!$V22+Allures!$Z22+Allures!$AD22,MROUND(((((SUM($C$1,Repères!L22*10,Allures!$AF22)/$C$1)-(INT(SUM($C$1,Repères!L22*10,Allures!$AF22)/$C$1)))*$C$1)/10),0.5),IF(M$2&lt;=Allures!$F22+Allures!$J22+Allures!$N22+Allures!$R22+Allures!$V22+Allures!$Z22+Allures!$AD22+Allures!$AH22,MROUND(((((SUM($C$1,Repères!L22*10,Allures!$AJ22)/$C$1)-(INT(SUM($C$1,Repères!L22*10,Allures!$AJ22)/$C$1)))*$C$1)/10),0.5),IF(M$2&lt;= Allures!$F22+Allures!$J22+Allures!$N22+Allures!$R22+Allures!$V22+Allures!$Z22+Allures!$AD22+Allures!$AH22+Allures!$AL22,MROUND(((((SUM($C$1,Repères!L22*10,Allures!$AN22  )/$C$1)-(INT(SUM($C$1,Repères!L22*10,Allures!$AN22  )/$C$1)))*$C$1)/10),0.5),IF(M$2&lt;= Allures!$F22+Allures!$J22+Allures!$N22+Allures!$R22+Allures!$V22+Allures!$Z22+Allures!$AD22+Allures!$AH22+Allures!$AL22+Allures!$AP22,MROUND(((((SUM($C$1,Repères!L22*10,Allures!$AR22 )/$C$1)-(INT(SUM($C$1,L22*10,Allures!$AR22 )/$C$1)))*$C$1)/10),0.5), IF(M$2&lt;= Allures!$F22+Allures!$J22+Allures!$N22+Allures!$R22+Allures!$V22+Allures!$Z22+Allures!$AD22+Allures!$AH22+Allures!$AL22+Allures!$AP22+Allures!$AT22,MROUND(((((SUM($C$1,Repères!L22*10,Allures!$AV22)/$C$1)-(INT(SUM($C$1,L22*10, Allures!$AV22)/$C$1)))*$C$1)/10),0.5), IF( M$2&lt;= Allures!$F22+Allures!$J22+Allures!$N22+Allures!$R22+Allures!$V22+Allures!$Z22+Allures!$AD22+Allures!$AH22+Allures!$AL22+Allures!$AP22+Allures!$AT22+Allures!$AT22+Allures!$AX22,MROUND(((((SUM($C$1,Repères!L22*10,Allures!$AZ22  )/$C$1)-(INT(SUM($C$1,L22*10,Allures!$AZ22)/$C$1)))*$C$1)/10),0.5),""))))))))))))</f>
        <v/>
      </c>
      <c r="N22" s="40" t="str">
        <f>IF(N$2&lt;=Allures!$F22,MROUND((((((Allures!$H22*N$2)/$C$1)-INT((Allures!$H22*N$2)/$C$1))*$C$1)/10),0.5),IF(N$2&lt;=Allures!$F22+Allures!$J22,MROUND(((((SUM($C$1,M22*10,Allures!$L22)/$C$1)-(INT(SUM($C$1,M22*10,Allures!$L22)/$C$1)))*$C$1)/10),0.5),IF(N$2&lt;=Allures!$F22+Allures!$J22+Allures!$N22,MROUND(((((SUM($C$1,M22*10,Allures!$P22)/$C$1)-(INT(SUM($C$1,M22*10,Allures!$P22)/$C$1)))*$C$1)/10),0.5),IF(N$2&lt;=Allures!$F22+Allures!$J22+Allures!$N22+Allures!$R22,MROUND(((((SUM($C$1,M22*10,Allures!$T22)/$C$1)-(INT(SUM($C$1,M22*10,Allures!$T22)/$C$1)))*$C$1)/10),0.5),IF(N$2&lt;=Allures!$F22+Allures!$J22+Allures!$N22+Allures!$R22+Allures!$V22,MROUND(((((SUM($C$1,M22*10,Allures!$X22)/$C$1)-(INT(SUM($C$1,M22*10,Allures!$X22)/$C$1)))*$C$1)/10),0.5),IF(N$2&lt;=Allures!$F22+Allures!$J22+Allures!$N22+Allures!$R22+Allures!$V22+Allures!$Z22,MROUND(((((SUM($C$1,M22*10,Allures!$AB22)/$C$1)-(INT(SUM($C$1,M22*10,Allures!$AB22)/$C$1)))*$C$1)/10),0.5),IF(N$2&lt;= Allures!$F22+Allures!$J22+Allures!$N22+Allures!$R22+Allures!$V22+Allures!$Z22+Allures!$AD22,MROUND(((((SUM($C$1,Repères!M22*10,Allures!$AF22)/$C$1)-(INT(SUM($C$1,Repères!M22*10,Allures!$AF22)/$C$1)))*$C$1)/10),0.5),IF(N$2&lt;=Allures!$F22+Allures!$J22+Allures!$N22+Allures!$R22+Allures!$V22+Allures!$Z22+Allures!$AD22+Allures!$AH22,MROUND(((((SUM($C$1,Repères!M22*10,Allures!$AJ22)/$C$1)-(INT(SUM($C$1,Repères!M22*10,Allures!$AJ22)/$C$1)))*$C$1)/10),0.5),IF(N$2&lt;= Allures!$F22+Allures!$J22+Allures!$N22+Allures!$R22+Allures!$V22+Allures!$Z22+Allures!$AD22+Allures!$AH22+Allures!$AL22,MROUND(((((SUM($C$1,Repères!M22*10,Allures!$AN22  )/$C$1)-(INT(SUM($C$1,Repères!M22*10,Allures!$AN22  )/$C$1)))*$C$1)/10),0.5),IF(N$2&lt;= Allures!$F22+Allures!$J22+Allures!$N22+Allures!$R22+Allures!$V22+Allures!$Z22+Allures!$AD22+Allures!$AH22+Allures!$AL22+Allures!$AP22,MROUND(((((SUM($C$1,Repères!M22*10,Allures!$AR22 )/$C$1)-(INT(SUM($C$1,M22*10,Allures!$AR22 )/$C$1)))*$C$1)/10),0.5), IF(N$2&lt;= Allures!$F22+Allures!$J22+Allures!$N22+Allures!$R22+Allures!$V22+Allures!$Z22+Allures!$AD22+Allures!$AH22+Allures!$AL22+Allures!$AP22+Allures!$AT22,MROUND(((((SUM($C$1,Repères!M22*10,Allures!$AV22)/$C$1)-(INT(SUM($C$1,M22*10, Allures!$AV22)/$C$1)))*$C$1)/10),0.5), IF( N$2&lt;= Allures!$F22+Allures!$J22+Allures!$N22+Allures!$R22+Allures!$V22+Allures!$Z22+Allures!$AD22+Allures!$AH22+Allures!$AL22+Allures!$AP22+Allures!$AT22+Allures!$AT22+Allures!$AX22,MROUND(((((SUM($C$1,Repères!M22*10,Allures!$AZ22  )/$C$1)-(INT(SUM($C$1,M22*10,Allures!$AZ22)/$C$1)))*$C$1)/10),0.5),""))))))))))))</f>
        <v/>
      </c>
      <c r="O22" s="40" t="str">
        <f>IF(O$2&lt;=Allures!$F22,MROUND((((((Allures!$H22*O$2)/$C$1)-INT((Allures!$H22*O$2)/$C$1))*$C$1)/10),0.5),IF(O$2&lt;=Allures!$F22+Allures!$J22,MROUND(((((SUM($C$1,N22*10,Allures!$L22)/$C$1)-(INT(SUM($C$1,N22*10,Allures!$L22)/$C$1)))*$C$1)/10),0.5),IF(O$2&lt;=Allures!$F22+Allures!$J22+Allures!$N22,MROUND(((((SUM($C$1,N22*10,Allures!$P22)/$C$1)-(INT(SUM($C$1,N22*10,Allures!$P22)/$C$1)))*$C$1)/10),0.5),IF(O$2&lt;=Allures!$F22+Allures!$J22+Allures!$N22+Allures!$R22,MROUND(((((SUM($C$1,N22*10,Allures!$T22)/$C$1)-(INT(SUM($C$1,N22*10,Allures!$T22)/$C$1)))*$C$1)/10),0.5),IF(O$2&lt;=Allures!$F22+Allures!$J22+Allures!$N22+Allures!$R22+Allures!$V22,MROUND(((((SUM($C$1,N22*10,Allures!$X22)/$C$1)-(INT(SUM($C$1,N22*10,Allures!$X22)/$C$1)))*$C$1)/10),0.5),IF(O$2&lt;=Allures!$F22+Allures!$J22+Allures!$N22+Allures!$R22+Allures!$V22+Allures!$Z22,MROUND(((((SUM($C$1,N22*10,Allures!$AB22)/$C$1)-(INT(SUM($C$1,N22*10,Allures!$AB22)/$C$1)))*$C$1)/10),0.5),IF(O$2&lt;= Allures!$F22+Allures!$J22+Allures!$N22+Allures!$R22+Allures!$V22+Allures!$Z22+Allures!$AD22,MROUND(((((SUM($C$1,Repères!N22*10,Allures!$AF22)/$C$1)-(INT(SUM($C$1,Repères!N22*10,Allures!$AF22)/$C$1)))*$C$1)/10),0.5),IF(O$2&lt;=Allures!$F22+Allures!$J22+Allures!$N22+Allures!$R22+Allures!$V22+Allures!$Z22+Allures!$AD22+Allures!$AH22,MROUND(((((SUM($C$1,Repères!N22*10,Allures!$AJ22)/$C$1)-(INT(SUM($C$1,Repères!N22*10,Allures!$AJ22)/$C$1)))*$C$1)/10),0.5),IF(O$2&lt;= Allures!$F22+Allures!$J22+Allures!$N22+Allures!$R22+Allures!$V22+Allures!$Z22+Allures!$AD22+Allures!$AH22+Allures!$AL22,MROUND(((((SUM($C$1,Repères!N22*10,Allures!$AN22  )/$C$1)-(INT(SUM($C$1,Repères!N22*10,Allures!$AN22  )/$C$1)))*$C$1)/10),0.5),IF(O$2&lt;= Allures!$F22+Allures!$J22+Allures!$N22+Allures!$R22+Allures!$V22+Allures!$Z22+Allures!$AD22+Allures!$AH22+Allures!$AL22+Allures!$AP22,MROUND(((((SUM($C$1,Repères!N22*10,Allures!$AR22 )/$C$1)-(INT(SUM($C$1,N22*10,Allures!$AR22 )/$C$1)))*$C$1)/10),0.5), IF(O$2&lt;= Allures!$F22+Allures!$J22+Allures!$N22+Allures!$R22+Allures!$V22+Allures!$Z22+Allures!$AD22+Allures!$AH22+Allures!$AL22+Allures!$AP22+Allures!$AT22,MROUND(((((SUM($C$1,Repères!N22*10,Allures!$AV22)/$C$1)-(INT(SUM($C$1,N22*10, Allures!$AV22)/$C$1)))*$C$1)/10),0.5), IF( O$2&lt;= Allures!$F22+Allures!$J22+Allures!$N22+Allures!$R22+Allures!$V22+Allures!$Z22+Allures!$AD22+Allures!$AH22+Allures!$AL22+Allures!$AP22+Allures!$AT22+Allures!$AT22+Allures!$AX22,MROUND(((((SUM($C$1,Repères!N22*10,Allures!$AZ22  )/$C$1)-(INT(SUM($C$1,N22*10,Allures!$AZ22)/$C$1)))*$C$1)/10),0.5),""))))))))))))</f>
        <v/>
      </c>
      <c r="P22" s="40" t="str">
        <f>IF(P$2&lt;=Allures!$F22,MROUND((((((Allures!$H22*P$2)/$C$1)-INT((Allures!$H22*P$2)/$C$1))*$C$1)/10),0.5),IF(P$2&lt;=Allures!$F22+Allures!$J22,MROUND(((((SUM($C$1,O22*10,Allures!$L22)/$C$1)-(INT(SUM($C$1,O22*10,Allures!$L22)/$C$1)))*$C$1)/10),0.5),IF(P$2&lt;=Allures!$F22+Allures!$J22+Allures!$N22,MROUND(((((SUM($C$1,O22*10,Allures!$P22)/$C$1)-(INT(SUM($C$1,O22*10,Allures!$P22)/$C$1)))*$C$1)/10),0.5),IF(P$2&lt;=Allures!$F22+Allures!$J22+Allures!$N22+Allures!$R22,MROUND(((((SUM($C$1,O22*10,Allures!$T22)/$C$1)-(INT(SUM($C$1,O22*10,Allures!$T22)/$C$1)))*$C$1)/10),0.5),IF(P$2&lt;=Allures!$F22+Allures!$J22+Allures!$N22+Allures!$R22+Allures!$V22,MROUND(((((SUM($C$1,O22*10,Allures!$X22)/$C$1)-(INT(SUM($C$1,O22*10,Allures!$X22)/$C$1)))*$C$1)/10),0.5),IF(P$2&lt;=Allures!$F22+Allures!$J22+Allures!$N22+Allures!$R22+Allures!$V22+Allures!$Z22,MROUND(((((SUM($C$1,O22*10,Allures!$AB22)/$C$1)-(INT(SUM($C$1,O22*10,Allures!$AB22)/$C$1)))*$C$1)/10),0.5),IF(P$2&lt;= Allures!$F22+Allures!$J22+Allures!$N22+Allures!$R22+Allures!$V22+Allures!$Z22+Allures!$AD22,MROUND(((((SUM($C$1,Repères!O22*10,Allures!$AF22)/$C$1)-(INT(SUM($C$1,Repères!O22*10,Allures!$AF22)/$C$1)))*$C$1)/10),0.5),IF(P$2&lt;=Allures!$F22+Allures!$J22+Allures!$N22+Allures!$R22+Allures!$V22+Allures!$Z22+Allures!$AD22+Allures!$AH22,MROUND(((((SUM($C$1,Repères!O22*10,Allures!$AJ22)/$C$1)-(INT(SUM($C$1,Repères!O22*10,Allures!$AJ22)/$C$1)))*$C$1)/10),0.5),IF(P$2&lt;= Allures!$F22+Allures!$J22+Allures!$N22+Allures!$R22+Allures!$V22+Allures!$Z22+Allures!$AD22+Allures!$AH22+Allures!$AL22,MROUND(((((SUM($C$1,Repères!O22*10,Allures!$AN22  )/$C$1)-(INT(SUM($C$1,Repères!O22*10,Allures!$AN22  )/$C$1)))*$C$1)/10),0.5),IF(P$2&lt;= Allures!$F22+Allures!$J22+Allures!$N22+Allures!$R22+Allures!$V22+Allures!$Z22+Allures!$AD22+Allures!$AH22+Allures!$AL22+Allures!$AP22,MROUND(((((SUM($C$1,Repères!O22*10,Allures!$AR22 )/$C$1)-(INT(SUM($C$1,O22*10,Allures!$AR22 )/$C$1)))*$C$1)/10),0.5), IF(P$2&lt;= Allures!$F22+Allures!$J22+Allures!$N22+Allures!$R22+Allures!$V22+Allures!$Z22+Allures!$AD22+Allures!$AH22+Allures!$AL22+Allures!$AP22+Allures!$AT22,MROUND(((((SUM($C$1,Repères!O22*10,Allures!$AV22)/$C$1)-(INT(SUM($C$1,O22*10, Allures!$AV22)/$C$1)))*$C$1)/10),0.5), IF( P$2&lt;= Allures!$F22+Allures!$J22+Allures!$N22+Allures!$R22+Allures!$V22+Allures!$Z22+Allures!$AD22+Allures!$AH22+Allures!$AL22+Allures!$AP22+Allures!$AT22+Allures!$AT22+Allures!$AX22,MROUND(((((SUM($C$1,Repères!O22*10,Allures!$AZ22  )/$C$1)-(INT(SUM($C$1,O22*10,Allures!$AZ22)/$C$1)))*$C$1)/10),0.5),""))))))))))))</f>
        <v/>
      </c>
      <c r="Q22" s="40" t="str">
        <f>IF(Q$2&lt;=Allures!$F22,MROUND((((((Allures!$H22*Q$2)/$C$1)-INT((Allures!$H22*Q$2)/$C$1))*$C$1)/10),0.5),IF(Q$2&lt;=Allures!$F22+Allures!$J22,MROUND(((((SUM($C$1,P22*10,Allures!$L22)/$C$1)-(INT(SUM($C$1,P22*10,Allures!$L22)/$C$1)))*$C$1)/10),0.5),IF(Q$2&lt;=Allures!$F22+Allures!$J22+Allures!$N22,MROUND(((((SUM($C$1,P22*10,Allures!$P22)/$C$1)-(INT(SUM($C$1,P22*10,Allures!$P22)/$C$1)))*$C$1)/10),0.5),IF(Q$2&lt;=Allures!$F22+Allures!$J22+Allures!$N22+Allures!$R22,MROUND(((((SUM($C$1,P22*10,Allures!$T22)/$C$1)-(INT(SUM($C$1,P22*10,Allures!$T22)/$C$1)))*$C$1)/10),0.5),IF(Q$2&lt;=Allures!$F22+Allures!$J22+Allures!$N22+Allures!$R22+Allures!$V22,MROUND(((((SUM($C$1,P22*10,Allures!$X22)/$C$1)-(INT(SUM($C$1,P22*10,Allures!$X22)/$C$1)))*$C$1)/10),0.5),IF(Q$2&lt;=Allures!$F22+Allures!$J22+Allures!$N22+Allures!$R22+Allures!$V22+Allures!$Z22,MROUND(((((SUM($C$1,P22*10,Allures!$AB22)/$C$1)-(INT(SUM($C$1,P22*10,Allures!$AB22)/$C$1)))*$C$1)/10),0.5),IF(Q$2&lt;= Allures!$F22+Allures!$J22+Allures!$N22+Allures!$R22+Allures!$V22+Allures!$Z22+Allures!$AD22,MROUND(((((SUM($C$1,Repères!P22*10,Allures!$AF22)/$C$1)-(INT(SUM($C$1,Repères!P22*10,Allures!$AF22)/$C$1)))*$C$1)/10),0.5),IF(Q$2&lt;=Allures!$F22+Allures!$J22+Allures!$N22+Allures!$R22+Allures!$V22+Allures!$Z22+Allures!$AD22+Allures!$AH22,MROUND(((((SUM($C$1,Repères!P22*10,Allures!$AJ22)/$C$1)-(INT(SUM($C$1,Repères!P22*10,Allures!$AJ22)/$C$1)))*$C$1)/10),0.5),IF(Q$2&lt;= Allures!$F22+Allures!$J22+Allures!$N22+Allures!$R22+Allures!$V22+Allures!$Z22+Allures!$AD22+Allures!$AH22+Allures!$AL22,MROUND(((((SUM($C$1,Repères!P22*10,Allures!$AN22  )/$C$1)-(INT(SUM($C$1,Repères!P22*10,Allures!$AN22  )/$C$1)))*$C$1)/10),0.5),IF(Q$2&lt;= Allures!$F22+Allures!$J22+Allures!$N22+Allures!$R22+Allures!$V22+Allures!$Z22+Allures!$AD22+Allures!$AH22+Allures!$AL22+Allures!$AP22,MROUND(((((SUM($C$1,Repères!P22*10,Allures!$AR22 )/$C$1)-(INT(SUM($C$1,P22*10,Allures!$AR22 )/$C$1)))*$C$1)/10),0.5), IF(Q$2&lt;= Allures!$F22+Allures!$J22+Allures!$N22+Allures!$R22+Allures!$V22+Allures!$Z22+Allures!$AD22+Allures!$AH22+Allures!$AL22+Allures!$AP22+Allures!$AT22,MROUND(((((SUM($C$1,Repères!P22*10,Allures!$AV22)/$C$1)-(INT(SUM($C$1,P22*10, Allures!$AV22)/$C$1)))*$C$1)/10),0.5), IF( Q$2&lt;= Allures!$F22+Allures!$J22+Allures!$N22+Allures!$R22+Allures!$V22+Allures!$Z22+Allures!$AD22+Allures!$AH22+Allures!$AL22+Allures!$AP22+Allures!$AT22+Allures!$AT22+Allures!$AX22,MROUND(((((SUM($C$1,Repères!P22*10,Allures!$AZ22  )/$C$1)-(INT(SUM($C$1,P22*10,Allures!$AZ22)/$C$1)))*$C$1)/10),0.5),""))))))))))))</f>
        <v/>
      </c>
      <c r="R22" s="40" t="str">
        <f>IF(R$2&lt;=Allures!$F22,MROUND((((((Allures!$H22*R$2)/$C$1)-INT((Allures!$H22*R$2)/$C$1))*$C$1)/10),0.5),IF(R$2&lt;=Allures!$F22+Allures!$J22,MROUND(((((SUM($C$1,Q22*10,Allures!$L22)/$C$1)-(INT(SUM($C$1,Q22*10,Allures!$L22)/$C$1)))*$C$1)/10),0.5),IF(R$2&lt;=Allures!$F22+Allures!$J22+Allures!$N22,MROUND(((((SUM($C$1,Q22*10,Allures!$P22)/$C$1)-(INT(SUM($C$1,Q22*10,Allures!$P22)/$C$1)))*$C$1)/10),0.5),IF(R$2&lt;=Allures!$F22+Allures!$J22+Allures!$N22+Allures!$R22,MROUND(((((SUM($C$1,Q22*10,Allures!$T22)/$C$1)-(INT(SUM($C$1,Q22*10,Allures!$T22)/$C$1)))*$C$1)/10),0.5),IF(R$2&lt;=Allures!$F22+Allures!$J22+Allures!$N22+Allures!$R22+Allures!$V22,MROUND(((((SUM($C$1,Q22*10,Allures!$X22)/$C$1)-(INT(SUM($C$1,Q22*10,Allures!$X22)/$C$1)))*$C$1)/10),0.5),IF(R$2&lt;=Allures!$F22+Allures!$J22+Allures!$N22+Allures!$R22+Allures!$V22+Allures!$Z22,MROUND(((((SUM($C$1,Q22*10,Allures!$AB22)/$C$1)-(INT(SUM($C$1,Q22*10,Allures!$AB22)/$C$1)))*$C$1)/10),0.5),IF(R$2&lt;= Allures!$F22+Allures!$J22+Allures!$N22+Allures!$R22+Allures!$V22+Allures!$Z22+Allures!$AD22,MROUND(((((SUM($C$1,Repères!Q22*10,Allures!$AF22)/$C$1)-(INT(SUM($C$1,Repères!Q22*10,Allures!$AF22)/$C$1)))*$C$1)/10),0.5),IF(R$2&lt;=Allures!$F22+Allures!$J22+Allures!$N22+Allures!$R22+Allures!$V22+Allures!$Z22+Allures!$AD22+Allures!$AH22,MROUND(((((SUM($C$1,Repères!Q22*10,Allures!$AJ22)/$C$1)-(INT(SUM($C$1,Repères!Q22*10,Allures!$AJ22)/$C$1)))*$C$1)/10),0.5),IF(R$2&lt;= Allures!$F22+Allures!$J22+Allures!$N22+Allures!$R22+Allures!$V22+Allures!$Z22+Allures!$AD22+Allures!$AH22+Allures!$AL22,MROUND(((((SUM($C$1,Repères!Q22*10,Allures!$AN22  )/$C$1)-(INT(SUM($C$1,Repères!Q22*10,Allures!$AN22  )/$C$1)))*$C$1)/10),0.5),IF(R$2&lt;= Allures!$F22+Allures!$J22+Allures!$N22+Allures!$R22+Allures!$V22+Allures!$Z22+Allures!$AD22+Allures!$AH22+Allures!$AL22+Allures!$AP22,MROUND(((((SUM($C$1,Repères!Q22*10,Allures!$AR22 )/$C$1)-(INT(SUM($C$1,Q22*10,Allures!$AR22 )/$C$1)))*$C$1)/10),0.5), IF(R$2&lt;= Allures!$F22+Allures!$J22+Allures!$N22+Allures!$R22+Allures!$V22+Allures!$Z22+Allures!$AD22+Allures!$AH22+Allures!$AL22+Allures!$AP22+Allures!$AT22,MROUND(((((SUM($C$1,Repères!Q22*10,Allures!$AV22)/$C$1)-(INT(SUM($C$1,Q22*10, Allures!$AV22)/$C$1)))*$C$1)/10),0.5), IF( R$2&lt;= Allures!$F22+Allures!$J22+Allures!$N22+Allures!$R22+Allures!$V22+Allures!$Z22+Allures!$AD22+Allures!$AH22+Allures!$AL22+Allures!$AP22+Allures!$AT22+Allures!$AT22+Allures!$AX22,MROUND(((((SUM($C$1,Repères!Q22*10,Allures!$AZ22  )/$C$1)-(INT(SUM($C$1,Q22*10,Allures!$AZ22)/$C$1)))*$C$1)/10),0.5),""))))))))))))</f>
        <v/>
      </c>
      <c r="S22" s="40" t="str">
        <f>IF(S$2&lt;=Allures!$F22,MROUND((((((Allures!$H22*S$2)/$C$1)-INT((Allures!$H22*S$2)/$C$1))*$C$1)/10),0.5),IF(S$2&lt;=Allures!$F22+Allures!$J22,MROUND(((((SUM($C$1,R22*10,Allures!$L22)/$C$1)-(INT(SUM($C$1,R22*10,Allures!$L22)/$C$1)))*$C$1)/10),0.5),IF(S$2&lt;=Allures!$F22+Allures!$J22+Allures!$N22,MROUND(((((SUM($C$1,R22*10,Allures!$P22)/$C$1)-(INT(SUM($C$1,R22*10,Allures!$P22)/$C$1)))*$C$1)/10),0.5),IF(S$2&lt;=Allures!$F22+Allures!$J22+Allures!$N22+Allures!$R22,MROUND(((((SUM($C$1,R22*10,Allures!$T22)/$C$1)-(INT(SUM($C$1,R22*10,Allures!$T22)/$C$1)))*$C$1)/10),0.5),IF(S$2&lt;=Allures!$F22+Allures!$J22+Allures!$N22+Allures!$R22+Allures!$V22,MROUND(((((SUM($C$1,R22*10,Allures!$X22)/$C$1)-(INT(SUM($C$1,R22*10,Allures!$X22)/$C$1)))*$C$1)/10),0.5),IF(S$2&lt;=Allures!$F22+Allures!$J22+Allures!$N22+Allures!$R22+Allures!$V22+Allures!$Z22,MROUND(((((SUM($C$1,R22*10,Allures!$AB22)/$C$1)-(INT(SUM($C$1,R22*10,Allures!$AB22)/$C$1)))*$C$1)/10),0.5),IF(S$2&lt;= Allures!$F22+Allures!$J22+Allures!$N22+Allures!$R22+Allures!$V22+Allures!$Z22+Allures!$AD22,MROUND(((((SUM($C$1,Repères!R22*10,Allures!$AF22)/$C$1)-(INT(SUM($C$1,Repères!R22*10,Allures!$AF22)/$C$1)))*$C$1)/10),0.5),IF(S$2&lt;=Allures!$F22+Allures!$J22+Allures!$N22+Allures!$R22+Allures!$V22+Allures!$Z22+Allures!$AD22+Allures!$AH22,MROUND(((((SUM($C$1,Repères!R22*10,Allures!$AJ22)/$C$1)-(INT(SUM($C$1,Repères!R22*10,Allures!$AJ22)/$C$1)))*$C$1)/10),0.5),IF(S$2&lt;= Allures!$F22+Allures!$J22+Allures!$N22+Allures!$R22+Allures!$V22+Allures!$Z22+Allures!$AD22+Allures!$AH22+Allures!$AL22,MROUND(((((SUM($C$1,Repères!R22*10,Allures!$AN22  )/$C$1)-(INT(SUM($C$1,Repères!R22*10,Allures!$AN22  )/$C$1)))*$C$1)/10),0.5),IF(S$2&lt;= Allures!$F22+Allures!$J22+Allures!$N22+Allures!$R22+Allures!$V22+Allures!$Z22+Allures!$AD22+Allures!$AH22+Allures!$AL22+Allures!$AP22,MROUND(((((SUM($C$1,Repères!R22*10,Allures!$AR22 )/$C$1)-(INT(SUM($C$1,R22*10,Allures!$AR22 )/$C$1)))*$C$1)/10),0.5), IF(S$2&lt;= Allures!$F22+Allures!$J22+Allures!$N22+Allures!$R22+Allures!$V22+Allures!$Z22+Allures!$AD22+Allures!$AH22+Allures!$AL22+Allures!$AP22+Allures!$AT22,MROUND(((((SUM($C$1,Repères!R22*10,Allures!$AV22)/$C$1)-(INT(SUM($C$1,R22*10, Allures!$AV22)/$C$1)))*$C$1)/10),0.5), IF( S$2&lt;= Allures!$F22+Allures!$J22+Allures!$N22+Allures!$R22+Allures!$V22+Allures!$Z22+Allures!$AD22+Allures!$AH22+Allures!$AL22+Allures!$AP22+Allures!$AT22+Allures!$AT22+Allures!$AX22,MROUND(((((SUM($C$1,Repères!R22*10,Allures!$AZ22  )/$C$1)-(INT(SUM($C$1,R22*10,Allures!$AZ22)/$C$1)))*$C$1)/10),0.5),""))))))))))))</f>
        <v/>
      </c>
      <c r="T22" s="40" t="str">
        <f>IF(T$2&lt;=Allures!$F22,MROUND((((((Allures!$H22*T$2)/$C$1)-INT((Allures!$H22*T$2)/$C$1))*$C$1)/10),0.5),IF(T$2&lt;=Allures!$F22+Allures!$J22,MROUND(((((SUM($C$1,S22*10,Allures!$L22)/$C$1)-(INT(SUM($C$1,S22*10,Allures!$L22)/$C$1)))*$C$1)/10),0.5),IF(T$2&lt;=Allures!$F22+Allures!$J22+Allures!$N22,MROUND(((((SUM($C$1,S22*10,Allures!$P22)/$C$1)-(INT(SUM($C$1,S22*10,Allures!$P22)/$C$1)))*$C$1)/10),0.5),IF(T$2&lt;=Allures!$F22+Allures!$J22+Allures!$N22+Allures!$R22,MROUND(((((SUM($C$1,S22*10,Allures!$T22)/$C$1)-(INT(SUM($C$1,S22*10,Allures!$T22)/$C$1)))*$C$1)/10),0.5),IF(T$2&lt;=Allures!$F22+Allures!$J22+Allures!$N22+Allures!$R22+Allures!$V22,MROUND(((((SUM($C$1,S22*10,Allures!$X22)/$C$1)-(INT(SUM($C$1,S22*10,Allures!$X22)/$C$1)))*$C$1)/10),0.5),IF(T$2&lt;=Allures!$F22+Allures!$J22+Allures!$N22+Allures!$R22+Allures!$V22+Allures!$Z22,MROUND(((((SUM($C$1,S22*10,Allures!$AB22)/$C$1)-(INT(SUM($C$1,S22*10,Allures!$AB22)/$C$1)))*$C$1)/10),0.5),IF(T$2&lt;= Allures!$F22+Allures!$J22+Allures!$N22+Allures!$R22+Allures!$V22+Allures!$Z22+Allures!$AD22,MROUND(((((SUM($C$1,Repères!S22*10,Allures!$AF22)/$C$1)-(INT(SUM($C$1,Repères!S22*10,Allures!$AF22)/$C$1)))*$C$1)/10),0.5),IF(T$2&lt;=Allures!$F22+Allures!$J22+Allures!$N22+Allures!$R22+Allures!$V22+Allures!$Z22+Allures!$AD22+Allures!$AH22,MROUND(((((SUM($C$1,Repères!S22*10,Allures!$AJ22)/$C$1)-(INT(SUM($C$1,Repères!S22*10,Allures!$AJ22)/$C$1)))*$C$1)/10),0.5),IF(T$2&lt;= Allures!$F22+Allures!$J22+Allures!$N22+Allures!$R22+Allures!$V22+Allures!$Z22+Allures!$AD22+Allures!$AH22+Allures!$AL22,MROUND(((((SUM($C$1,Repères!S22*10,Allures!$AN22  )/$C$1)-(INT(SUM($C$1,Repères!S22*10,Allures!$AN22  )/$C$1)))*$C$1)/10),0.5),IF(T$2&lt;= Allures!$F22+Allures!$J22+Allures!$N22+Allures!$R22+Allures!$V22+Allures!$Z22+Allures!$AD22+Allures!$AH22+Allures!$AL22+Allures!$AP22,MROUND(((((SUM($C$1,Repères!S22*10,Allures!$AR22 )/$C$1)-(INT(SUM($C$1,S22*10,Allures!$AR22 )/$C$1)))*$C$1)/10),0.5), IF(T$2&lt;= Allures!$F22+Allures!$J22+Allures!$N22+Allures!$R22+Allures!$V22+Allures!$Z22+Allures!$AD22+Allures!$AH22+Allures!$AL22+Allures!$AP22+Allures!$AT22,MROUND(((((SUM($C$1,Repères!S22*10,Allures!$AV22)/$C$1)-(INT(SUM($C$1,S22*10, Allures!$AV22)/$C$1)))*$C$1)/10),0.5), IF( T$2&lt;= Allures!$F22+Allures!$J22+Allures!$N22+Allures!$R22+Allures!$V22+Allures!$Z22+Allures!$AD22+Allures!$AH22+Allures!$AL22+Allures!$AP22+Allures!$AT22+Allures!$AT22+Allures!$AX22,MROUND(((((SUM($C$1,Repères!S22*10,Allures!$AZ22  )/$C$1)-(INT(SUM($C$1,S22*10,Allures!$AZ22)/$C$1)))*$C$1)/10),0.5),""))))))))))))</f>
        <v/>
      </c>
      <c r="U22" s="40" t="str">
        <f>IF(U$2&lt;=Allures!$F22,MROUND((((((Allures!$H22*U$2)/$C$1)-INT((Allures!$H22*U$2)/$C$1))*$C$1)/10),0.5),IF(U$2&lt;=Allures!$F22+Allures!$J22,MROUND(((((SUM($C$1,T22*10,Allures!$L22)/$C$1)-(INT(SUM($C$1,T22*10,Allures!$L22)/$C$1)))*$C$1)/10),0.5),IF(U$2&lt;=Allures!$F22+Allures!$J22+Allures!$N22,MROUND(((((SUM($C$1,T22*10,Allures!$P22)/$C$1)-(INT(SUM($C$1,T22*10,Allures!$P22)/$C$1)))*$C$1)/10),0.5),IF(U$2&lt;=Allures!$F22+Allures!$J22+Allures!$N22+Allures!$R22,MROUND(((((SUM($C$1,T22*10,Allures!$T22)/$C$1)-(INT(SUM($C$1,T22*10,Allures!$T22)/$C$1)))*$C$1)/10),0.5),IF(U$2&lt;=Allures!$F22+Allures!$J22+Allures!$N22+Allures!$R22+Allures!$V22,MROUND(((((SUM($C$1,T22*10,Allures!$X22)/$C$1)-(INT(SUM($C$1,T22*10,Allures!$X22)/$C$1)))*$C$1)/10),0.5),IF(U$2&lt;=Allures!$F22+Allures!$J22+Allures!$N22+Allures!$R22+Allures!$V22+Allures!$Z22,MROUND(((((SUM($C$1,T22*10,Allures!$AB22)/$C$1)-(INT(SUM($C$1,T22*10,Allures!$AB22)/$C$1)))*$C$1)/10),0.5),IF(U$2&lt;= Allures!$F22+Allures!$J22+Allures!$N22+Allures!$R22+Allures!$V22+Allures!$Z22+Allures!$AD22,MROUND(((((SUM($C$1,Repères!T22*10,Allures!$AF22)/$C$1)-(INT(SUM($C$1,Repères!T22*10,Allures!$AF22)/$C$1)))*$C$1)/10),0.5),IF(U$2&lt;=Allures!$F22+Allures!$J22+Allures!$N22+Allures!$R22+Allures!$V22+Allures!$Z22+Allures!$AD22+Allures!$AH22,MROUND(((((SUM($C$1,Repères!T22*10,Allures!$AJ22)/$C$1)-(INT(SUM($C$1,Repères!T22*10,Allures!$AJ22)/$C$1)))*$C$1)/10),0.5),IF(U$2&lt;= Allures!$F22+Allures!$J22+Allures!$N22+Allures!$R22+Allures!$V22+Allures!$Z22+Allures!$AD22+Allures!$AH22+Allures!$AL22,MROUND(((((SUM($C$1,Repères!T22*10,Allures!$AN22  )/$C$1)-(INT(SUM($C$1,Repères!T22*10,Allures!$AN22  )/$C$1)))*$C$1)/10),0.5),IF(U$2&lt;= Allures!$F22+Allures!$J22+Allures!$N22+Allures!$R22+Allures!$V22+Allures!$Z22+Allures!$AD22+Allures!$AH22+Allures!$AL22+Allures!$AP22,MROUND(((((SUM($C$1,Repères!T22*10,Allures!$AR22 )/$C$1)-(INT(SUM($C$1,T22*10,Allures!$AR22 )/$C$1)))*$C$1)/10),0.5), IF(U$2&lt;= Allures!$F22+Allures!$J22+Allures!$N22+Allures!$R22+Allures!$V22+Allures!$Z22+Allures!$AD22+Allures!$AH22+Allures!$AL22+Allures!$AP22+Allures!$AT22,MROUND(((((SUM($C$1,Repères!T22*10,Allures!$AV22)/$C$1)-(INT(SUM($C$1,T22*10, Allures!$AV22)/$C$1)))*$C$1)/10),0.5), IF( U$2&lt;= Allures!$F22+Allures!$J22+Allures!$N22+Allures!$R22+Allures!$V22+Allures!$Z22+Allures!$AD22+Allures!$AH22+Allures!$AL22+Allures!$AP22+Allures!$AT22+Allures!$AT22+Allures!$AX22,MROUND(((((SUM($C$1,Repères!T22*10,Allures!$AZ22  )/$C$1)-(INT(SUM($C$1,T22*10,Allures!$AZ22)/$C$1)))*$C$1)/10),0.5),""))))))))))))</f>
        <v/>
      </c>
      <c r="V22" s="40" t="str">
        <f>IF(V$2&lt;=Allures!$F22,MROUND((((((Allures!$H22*V$2)/$C$1)-INT((Allures!$H22*V$2)/$C$1))*$C$1)/10),0.5),IF(V$2&lt;=Allures!$F22+Allures!$J22,MROUND(((((SUM($C$1,U22*10,Allures!$L22)/$C$1)-(INT(SUM($C$1,U22*10,Allures!$L22)/$C$1)))*$C$1)/10),0.5),IF(V$2&lt;=Allures!$F22+Allures!$J22+Allures!$N22,MROUND(((((SUM($C$1,U22*10,Allures!$P22)/$C$1)-(INT(SUM($C$1,U22*10,Allures!$P22)/$C$1)))*$C$1)/10),0.5),IF(V$2&lt;=Allures!$F22+Allures!$J22+Allures!$N22+Allures!$R22,MROUND(((((SUM($C$1,U22*10,Allures!$T22)/$C$1)-(INT(SUM($C$1,U22*10,Allures!$T22)/$C$1)))*$C$1)/10),0.5),IF(V$2&lt;=Allures!$F22+Allures!$J22+Allures!$N22+Allures!$R22+Allures!$V22,MROUND(((((SUM($C$1,U22*10,Allures!$X22)/$C$1)-(INT(SUM($C$1,U22*10,Allures!$X22)/$C$1)))*$C$1)/10),0.5),IF(V$2&lt;=Allures!$F22+Allures!$J22+Allures!$N22+Allures!$R22+Allures!$V22+Allures!$Z22,MROUND(((((SUM($C$1,U22*10,Allures!$AB22)/$C$1)-(INT(SUM($C$1,U22*10,Allures!$AB22)/$C$1)))*$C$1)/10),0.5),IF(V$2&lt;= Allures!$F22+Allures!$J22+Allures!$N22+Allures!$R22+Allures!$V22+Allures!$Z22+Allures!$AD22,MROUND(((((SUM($C$1,Repères!U22*10,Allures!$AF22)/$C$1)-(INT(SUM($C$1,Repères!U22*10,Allures!$AF22)/$C$1)))*$C$1)/10),0.5),IF(V$2&lt;=Allures!$F22+Allures!$J22+Allures!$N22+Allures!$R22+Allures!$V22+Allures!$Z22+Allures!$AD22+Allures!$AH22,MROUND(((((SUM($C$1,Repères!U22*10,Allures!$AJ22)/$C$1)-(INT(SUM($C$1,Repères!U22*10,Allures!$AJ22)/$C$1)))*$C$1)/10),0.5),IF(V$2&lt;= Allures!$F22+Allures!$J22+Allures!$N22+Allures!$R22+Allures!$V22+Allures!$Z22+Allures!$AD22+Allures!$AH22+Allures!$AL22,MROUND(((((SUM($C$1,Repères!U22*10,Allures!$AN22  )/$C$1)-(INT(SUM($C$1,Repères!U22*10,Allures!$AN22  )/$C$1)))*$C$1)/10),0.5),IF(V$2&lt;= Allures!$F22+Allures!$J22+Allures!$N22+Allures!$R22+Allures!$V22+Allures!$Z22+Allures!$AD22+Allures!$AH22+Allures!$AL22+Allures!$AP22,MROUND(((((SUM($C$1,Repères!U22*10,Allures!$AR22 )/$C$1)-(INT(SUM($C$1,U22*10,Allures!$AR22 )/$C$1)))*$C$1)/10),0.5), IF(V$2&lt;= Allures!$F22+Allures!$J22+Allures!$N22+Allures!$R22+Allures!$V22+Allures!$Z22+Allures!$AD22+Allures!$AH22+Allures!$AL22+Allures!$AP22+Allures!$AT22,MROUND(((((SUM($C$1,Repères!U22*10,Allures!$AV22)/$C$1)-(INT(SUM($C$1,U22*10, Allures!$AV22)/$C$1)))*$C$1)/10),0.5), IF( V$2&lt;= Allures!$F22+Allures!$J22+Allures!$N22+Allures!$R22+Allures!$V22+Allures!$Z22+Allures!$AD22+Allures!$AH22+Allures!$AL22+Allures!$AP22+Allures!$AT22+Allures!$AT22+Allures!$AX22,MROUND(((((SUM($C$1,Repères!U22*10,Allures!$AZ22  )/$C$1)-(INT(SUM($C$1,U22*10,Allures!$AZ22)/$C$1)))*$C$1)/10),0.5),""))))))))))))</f>
        <v/>
      </c>
      <c r="W22" s="40" t="str">
        <f>IF(W$2&lt;=Allures!$F22,MROUND((((((Allures!$H22*W$2)/$C$1)-INT((Allures!$H22*W$2)/$C$1))*$C$1)/10),0.5),IF(W$2&lt;=Allures!$F22+Allures!$J22,MROUND(((((SUM($C$1,V22*10,Allures!$L22)/$C$1)-(INT(SUM($C$1,V22*10,Allures!$L22)/$C$1)))*$C$1)/10),0.5),IF(W$2&lt;=Allures!$F22+Allures!$J22+Allures!$N22,MROUND(((((SUM($C$1,V22*10,Allures!$P22)/$C$1)-(INT(SUM($C$1,V22*10,Allures!$P22)/$C$1)))*$C$1)/10),0.5),IF(W$2&lt;=Allures!$F22+Allures!$J22+Allures!$N22+Allures!$R22,MROUND(((((SUM($C$1,V22*10,Allures!$T22)/$C$1)-(INT(SUM($C$1,V22*10,Allures!$T22)/$C$1)))*$C$1)/10),0.5),IF(W$2&lt;=Allures!$F22+Allures!$J22+Allures!$N22+Allures!$R22+Allures!$V22,MROUND(((((SUM($C$1,V22*10,Allures!$X22)/$C$1)-(INT(SUM($C$1,V22*10,Allures!$X22)/$C$1)))*$C$1)/10),0.5),IF(W$2&lt;=Allures!$F22+Allures!$J22+Allures!$N22+Allures!$R22+Allures!$V22+Allures!$Z22,MROUND(((((SUM($C$1,V22*10,Allures!$AB22)/$C$1)-(INT(SUM($C$1,V22*10,Allures!$AB22)/$C$1)))*$C$1)/10),0.5),IF(W$2&lt;= Allures!$F22+Allures!$J22+Allures!$N22+Allures!$R22+Allures!$V22+Allures!$Z22+Allures!$AD22,MROUND(((((SUM($C$1,Repères!V22*10,Allures!$AF22)/$C$1)-(INT(SUM($C$1,Repères!V22*10,Allures!$AF22)/$C$1)))*$C$1)/10),0.5),IF(W$2&lt;=Allures!$F22+Allures!$J22+Allures!$N22+Allures!$R22+Allures!$V22+Allures!$Z22+Allures!$AD22+Allures!$AH22,MROUND(((((SUM($C$1,Repères!V22*10,Allures!$AJ22)/$C$1)-(INT(SUM($C$1,Repères!V22*10,Allures!$AJ22)/$C$1)))*$C$1)/10),0.5),IF(W$2&lt;= Allures!$F22+Allures!$J22+Allures!$N22+Allures!$R22+Allures!$V22+Allures!$Z22+Allures!$AD22+Allures!$AH22+Allures!$AL22,MROUND(((((SUM($C$1,Repères!V22*10,Allures!$AN22  )/$C$1)-(INT(SUM($C$1,Repères!V22*10,Allures!$AN22  )/$C$1)))*$C$1)/10),0.5),IF(W$2&lt;= Allures!$F22+Allures!$J22+Allures!$N22+Allures!$R22+Allures!$V22+Allures!$Z22+Allures!$AD22+Allures!$AH22+Allures!$AL22+Allures!$AP22,MROUND(((((SUM($C$1,Repères!V22*10,Allures!$AR22 )/$C$1)-(INT(SUM($C$1,V22*10,Allures!$AR22 )/$C$1)))*$C$1)/10),0.5), IF(W$2&lt;= Allures!$F22+Allures!$J22+Allures!$N22+Allures!$R22+Allures!$V22+Allures!$Z22+Allures!$AD22+Allures!$AH22+Allures!$AL22+Allures!$AP22+Allures!$AT22,MROUND(((((SUM($C$1,Repères!V22*10,Allures!$AV22)/$C$1)-(INT(SUM($C$1,V22*10, Allures!$AV22)/$C$1)))*$C$1)/10),0.5), IF( W$2&lt;= Allures!$F22+Allures!$J22+Allures!$N22+Allures!$R22+Allures!$V22+Allures!$Z22+Allures!$AD22+Allures!$AH22+Allures!$AL22+Allures!$AP22+Allures!$AT22+Allures!$AT22+Allures!$AX22,MROUND(((((SUM($C$1,Repères!V22*10,Allures!$AZ22  )/$C$1)-(INT(SUM($C$1,V22*10,Allures!$AZ22)/$C$1)))*$C$1)/10),0.5),""))))))))))))</f>
        <v/>
      </c>
      <c r="X22" s="40" t="str">
        <f>IF(X$2&lt;=Allures!$F22,MROUND((((((Allures!$H22*X$2)/$C$1)-INT((Allures!$H22*X$2)/$C$1))*$C$1)/10),0.5),IF(X$2&lt;=Allures!$F22+Allures!$J22,MROUND(((((SUM($C$1,W22*10,Allures!$L22)/$C$1)-(INT(SUM($C$1,W22*10,Allures!$L22)/$C$1)))*$C$1)/10),0.5),IF(X$2&lt;=Allures!$F22+Allures!$J22+Allures!$N22,MROUND(((((SUM($C$1,W22*10,Allures!$P22)/$C$1)-(INT(SUM($C$1,W22*10,Allures!$P22)/$C$1)))*$C$1)/10),0.5),IF(X$2&lt;=Allures!$F22+Allures!$J22+Allures!$N22+Allures!$R22,MROUND(((((SUM($C$1,W22*10,Allures!$T22)/$C$1)-(INT(SUM($C$1,W22*10,Allures!$T22)/$C$1)))*$C$1)/10),0.5),IF(X$2&lt;=Allures!$F22+Allures!$J22+Allures!$N22+Allures!$R22+Allures!$V22,MROUND(((((SUM($C$1,W22*10,Allures!$X22)/$C$1)-(INT(SUM($C$1,W22*10,Allures!$X22)/$C$1)))*$C$1)/10),0.5),IF(X$2&lt;=Allures!$F22+Allures!$J22+Allures!$N22+Allures!$R22+Allures!$V22+Allures!$Z22,MROUND(((((SUM($C$1,W22*10,Allures!$AB22)/$C$1)-(INT(SUM($C$1,W22*10,Allures!$AB22)/$C$1)))*$C$1)/10),0.5),IF(X$2&lt;= Allures!$F22+Allures!$J22+Allures!$N22+Allures!$R22+Allures!$V22+Allures!$Z22+Allures!$AD22,MROUND(((((SUM($C$1,Repères!W22*10,Allures!$AF22)/$C$1)-(INT(SUM($C$1,Repères!W22*10,Allures!$AF22)/$C$1)))*$C$1)/10),0.5),IF(X$2&lt;=Allures!$F22+Allures!$J22+Allures!$N22+Allures!$R22+Allures!$V22+Allures!$Z22+Allures!$AD22+Allures!$AH22,MROUND(((((SUM($C$1,Repères!W22*10,Allures!$AJ22)/$C$1)-(INT(SUM($C$1,Repères!W22*10,Allures!$AJ22)/$C$1)))*$C$1)/10),0.5),IF(X$2&lt;= Allures!$F22+Allures!$J22+Allures!$N22+Allures!$R22+Allures!$V22+Allures!$Z22+Allures!$AD22+Allures!$AH22+Allures!$AL22,MROUND(((((SUM($C$1,Repères!W22*10,Allures!$AN22  )/$C$1)-(INT(SUM($C$1,Repères!W22*10,Allures!$AN22  )/$C$1)))*$C$1)/10),0.5),IF(X$2&lt;= Allures!$F22+Allures!$J22+Allures!$N22+Allures!$R22+Allures!$V22+Allures!$Z22+Allures!$AD22+Allures!$AH22+Allures!$AL22+Allures!$AP22,MROUND(((((SUM($C$1,Repères!W22*10,Allures!$AR22 )/$C$1)-(INT(SUM($C$1,W22*10,Allures!$AR22 )/$C$1)))*$C$1)/10),0.5), IF(X$2&lt;= Allures!$F22+Allures!$J22+Allures!$N22+Allures!$R22+Allures!$V22+Allures!$Z22+Allures!$AD22+Allures!$AH22+Allures!$AL22+Allures!$AP22+Allures!$AT22,MROUND(((((SUM($C$1,Repères!W22*10,Allures!$AV22)/$C$1)-(INT(SUM($C$1,W22*10, Allures!$AV22)/$C$1)))*$C$1)/10),0.5), IF( X$2&lt;= Allures!$F22+Allures!$J22+Allures!$N22+Allures!$R22+Allures!$V22+Allures!$Z22+Allures!$AD22+Allures!$AH22+Allures!$AL22+Allures!$AP22+Allures!$AT22+Allures!$AT22+Allures!$AX22,MROUND(((((SUM($C$1,Repères!W22*10,Allures!$AZ22  )/$C$1)-(INT(SUM($C$1,W22*10,Allures!$AZ22)/$C$1)))*$C$1)/10),0.5),""))))))))))))</f>
        <v/>
      </c>
      <c r="Y22" s="40" t="str">
        <f>IF(Y$2&lt;=Allures!$F22,MROUND((((((Allures!$H22*Y$2)/$C$1)-INT((Allures!$H22*Y$2)/$C$1))*$C$1)/10),0.5),IF(Y$2&lt;=Allures!$F22+Allures!$J22,MROUND(((((SUM($C$1,X22*10,Allures!$L22)/$C$1)-(INT(SUM($C$1,X22*10,Allures!$L22)/$C$1)))*$C$1)/10),0.5),IF(Y$2&lt;=Allures!$F22+Allures!$J22+Allures!$N22,MROUND(((((SUM($C$1,X22*10,Allures!$P22)/$C$1)-(INT(SUM($C$1,X22*10,Allures!$P22)/$C$1)))*$C$1)/10),0.5),IF(Y$2&lt;=Allures!$F22+Allures!$J22+Allures!$N22+Allures!$R22,MROUND(((((SUM($C$1,X22*10,Allures!$T22)/$C$1)-(INT(SUM($C$1,X22*10,Allures!$T22)/$C$1)))*$C$1)/10),0.5),IF(Y$2&lt;=Allures!$F22+Allures!$J22+Allures!$N22+Allures!$R22+Allures!$V22,MROUND(((((SUM($C$1,X22*10,Allures!$X22)/$C$1)-(INT(SUM($C$1,X22*10,Allures!$X22)/$C$1)))*$C$1)/10),0.5),IF(Y$2&lt;=Allures!$F22+Allures!$J22+Allures!$N22+Allures!$R22+Allures!$V22+Allures!$Z22,MROUND(((((SUM($C$1,X22*10,Allures!$AB22)/$C$1)-(INT(SUM($C$1,X22*10,Allures!$AB22)/$C$1)))*$C$1)/10),0.5),IF(Y$2&lt;= Allures!$F22+Allures!$J22+Allures!$N22+Allures!$R22+Allures!$V22+Allures!$Z22+Allures!$AD22,MROUND(((((SUM($C$1,Repères!X22*10,Allures!$AF22)/$C$1)-(INT(SUM($C$1,Repères!X22*10,Allures!$AF22)/$C$1)))*$C$1)/10),0.5),IF(Y$2&lt;=Allures!$F22+Allures!$J22+Allures!$N22+Allures!$R22+Allures!$V22+Allures!$Z22+Allures!$AD22+Allures!$AH22,MROUND(((((SUM($C$1,Repères!X22*10,Allures!$AJ22)/$C$1)-(INT(SUM($C$1,Repères!X22*10,Allures!$AJ22)/$C$1)))*$C$1)/10),0.5),IF(Y$2&lt;= Allures!$F22+Allures!$J22+Allures!$N22+Allures!$R22+Allures!$V22+Allures!$Z22+Allures!$AD22+Allures!$AH22+Allures!$AL22,MROUND(((((SUM($C$1,Repères!X22*10,Allures!$AN22  )/$C$1)-(INT(SUM($C$1,Repères!X22*10,Allures!$AN22  )/$C$1)))*$C$1)/10),0.5),IF(Y$2&lt;= Allures!$F22+Allures!$J22+Allures!$N22+Allures!$R22+Allures!$V22+Allures!$Z22+Allures!$AD22+Allures!$AH22+Allures!$AL22+Allures!$AP22,MROUND(((((SUM($C$1,Repères!X22*10,Allures!$AR22 )/$C$1)-(INT(SUM($C$1,X22*10,Allures!$AR22 )/$C$1)))*$C$1)/10),0.5), IF(Y$2&lt;= Allures!$F22+Allures!$J22+Allures!$N22+Allures!$R22+Allures!$V22+Allures!$Z22+Allures!$AD22+Allures!$AH22+Allures!$AL22+Allures!$AP22+Allures!$AT22,MROUND(((((SUM($C$1,Repères!X22*10,Allures!$AV22)/$C$1)-(INT(SUM($C$1,X22*10, Allures!$AV22)/$C$1)))*$C$1)/10),0.5), IF( Y$2&lt;= Allures!$F22+Allures!$J22+Allures!$N22+Allures!$R22+Allures!$V22+Allures!$Z22+Allures!$AD22+Allures!$AH22+Allures!$AL22+Allures!$AP22+Allures!$AT22+Allures!$AT22+Allures!$AX22,MROUND(((((SUM($C$1,Repères!X22*10,Allures!$AZ22  )/$C$1)-(INT(SUM($C$1,X22*10,Allures!$AZ22)/$C$1)))*$C$1)/10),0.5),""))))))))))))</f>
        <v/>
      </c>
      <c r="Z22" s="40" t="str">
        <f>IF(Z$2&lt;=Allures!$F22,MROUND((((((Allures!$H22*Z$2)/$C$1)-INT((Allures!$H22*Z$2)/$C$1))*$C$1)/10),0.5),IF(Z$2&lt;=Allures!$F22+Allures!$J22,MROUND(((((SUM($C$1,Y22*10,Allures!$L22)/$C$1)-(INT(SUM($C$1,Y22*10,Allures!$L22)/$C$1)))*$C$1)/10),0.5),IF(Z$2&lt;=Allures!$F22+Allures!$J22+Allures!$N22,MROUND(((((SUM($C$1,Y22*10,Allures!$P22)/$C$1)-(INT(SUM($C$1,Y22*10,Allures!$P22)/$C$1)))*$C$1)/10),0.5),IF(Z$2&lt;=Allures!$F22+Allures!$J22+Allures!$N22+Allures!$R22,MROUND(((((SUM($C$1,Y22*10,Allures!$T22)/$C$1)-(INT(SUM($C$1,Y22*10,Allures!$T22)/$C$1)))*$C$1)/10),0.5),IF(Z$2&lt;=Allures!$F22+Allures!$J22+Allures!$N22+Allures!$R22+Allures!$V22,MROUND(((((SUM($C$1,Y22*10,Allures!$X22)/$C$1)-(INT(SUM($C$1,Y22*10,Allures!$X22)/$C$1)))*$C$1)/10),0.5),IF(Z$2&lt;=Allures!$F22+Allures!$J22+Allures!$N22+Allures!$R22+Allures!$V22+Allures!$Z22,MROUND(((((SUM($C$1,Y22*10,Allures!$AB22)/$C$1)-(INT(SUM($C$1,Y22*10,Allures!$AB22)/$C$1)))*$C$1)/10),0.5),IF(Z$2&lt;= Allures!$F22+Allures!$J22+Allures!$N22+Allures!$R22+Allures!$V22+Allures!$Z22+Allures!$AD22,MROUND(((((SUM($C$1,Repères!Y22*10,Allures!$AF22)/$C$1)-(INT(SUM($C$1,Repères!Y22*10,Allures!$AF22)/$C$1)))*$C$1)/10),0.5),IF(Z$2&lt;=Allures!$F22+Allures!$J22+Allures!$N22+Allures!$R22+Allures!$V22+Allures!$Z22+Allures!$AD22+Allures!$AH22,MROUND(((((SUM($C$1,Repères!Y22*10,Allures!$AJ22)/$C$1)-(INT(SUM($C$1,Repères!Y22*10,Allures!$AJ22)/$C$1)))*$C$1)/10),0.5),IF(Z$2&lt;= Allures!$F22+Allures!$J22+Allures!$N22+Allures!$R22+Allures!$V22+Allures!$Z22+Allures!$AD22+Allures!$AH22+Allures!$AL22,MROUND(((((SUM($C$1,Repères!Y22*10,Allures!$AN22  )/$C$1)-(INT(SUM($C$1,Repères!Y22*10,Allures!$AN22  )/$C$1)))*$C$1)/10),0.5),IF(Z$2&lt;= Allures!$F22+Allures!$J22+Allures!$N22+Allures!$R22+Allures!$V22+Allures!$Z22+Allures!$AD22+Allures!$AH22+Allures!$AL22+Allures!$AP22,MROUND(((((SUM($C$1,Repères!Y22*10,Allures!$AR22 )/$C$1)-(INT(SUM($C$1,Y22*10,Allures!$AR22 )/$C$1)))*$C$1)/10),0.5), IF(Z$2&lt;= Allures!$F22+Allures!$J22+Allures!$N22+Allures!$R22+Allures!$V22+Allures!$Z22+Allures!$AD22+Allures!$AH22+Allures!$AL22+Allures!$AP22+Allures!$AT22,MROUND(((((SUM($C$1,Repères!Y22*10,Allures!$AV22)/$C$1)-(INT(SUM($C$1,Y22*10, Allures!$AV22)/$C$1)))*$C$1)/10),0.5), IF( Z$2&lt;= Allures!$F22+Allures!$J22+Allures!$N22+Allures!$R22+Allures!$V22+Allures!$Z22+Allures!$AD22+Allures!$AH22+Allures!$AL22+Allures!$AP22+Allures!$AT22+Allures!$AT22+Allures!$AX22,MROUND(((((SUM($C$1,Repères!Y22*10,Allures!$AZ22  )/$C$1)-(INT(SUM($C$1,Y22*10,Allures!$AZ22)/$C$1)))*$C$1)/10),0.5),""))))))))))))</f>
        <v/>
      </c>
      <c r="AA22" s="40" t="str">
        <f>IF(AA$2&lt;=Allures!$F22,MROUND((((((Allures!$H22*AA$2)/$C$1)-INT((Allures!$H22*AA$2)/$C$1))*$C$1)/10),0.5),IF(AA$2&lt;=Allures!$F22+Allures!$J22,MROUND(((((SUM($C$1,Z22*10,Allures!$L22)/$C$1)-(INT(SUM($C$1,Z22*10,Allures!$L22)/$C$1)))*$C$1)/10),0.5),IF(AA$2&lt;=Allures!$F22+Allures!$J22+Allures!$N22,MROUND(((((SUM($C$1,Z22*10,Allures!$P22)/$C$1)-(INT(SUM($C$1,Z22*10,Allures!$P22)/$C$1)))*$C$1)/10),0.5),IF(AA$2&lt;=Allures!$F22+Allures!$J22+Allures!$N22+Allures!$R22,MROUND(((((SUM($C$1,Z22*10,Allures!$T22)/$C$1)-(INT(SUM($C$1,Z22*10,Allures!$T22)/$C$1)))*$C$1)/10),0.5),IF(AA$2&lt;=Allures!$F22+Allures!$J22+Allures!$N22+Allures!$R22+Allures!$V22,MROUND(((((SUM($C$1,Z22*10,Allures!$X22)/$C$1)-(INT(SUM($C$1,Z22*10,Allures!$X22)/$C$1)))*$C$1)/10),0.5),IF(AA$2&lt;=Allures!$F22+Allures!$J22+Allures!$N22+Allures!$R22+Allures!$V22+Allures!$Z22,MROUND(((((SUM($C$1,Z22*10,Allures!$AB22)/$C$1)-(INT(SUM($C$1,Z22*10,Allures!$AB22)/$C$1)))*$C$1)/10),0.5),IF(AA$2&lt;= Allures!$F22+Allures!$J22+Allures!$N22+Allures!$R22+Allures!$V22+Allures!$Z22+Allures!$AD22,MROUND(((((SUM($C$1,Repères!Z22*10,Allures!$AF22)/$C$1)-(INT(SUM($C$1,Repères!Z22*10,Allures!$AF22)/$C$1)))*$C$1)/10),0.5),IF(AA$2&lt;=Allures!$F22+Allures!$J22+Allures!$N22+Allures!$R22+Allures!$V22+Allures!$Z22+Allures!$AD22+Allures!$AH22,MROUND(((((SUM($C$1,Repères!Z22*10,Allures!$AJ22)/$C$1)-(INT(SUM($C$1,Repères!Z22*10,Allures!$AJ22)/$C$1)))*$C$1)/10),0.5),IF(AA$2&lt;= Allures!$F22+Allures!$J22+Allures!$N22+Allures!$R22+Allures!$V22+Allures!$Z22+Allures!$AD22+Allures!$AH22+Allures!$AL22,MROUND(((((SUM($C$1,Repères!Z22*10,Allures!$AN22  )/$C$1)-(INT(SUM($C$1,Repères!Z22*10,Allures!$AN22  )/$C$1)))*$C$1)/10),0.5),IF(AA$2&lt;= Allures!$F22+Allures!$J22+Allures!$N22+Allures!$R22+Allures!$V22+Allures!$Z22+Allures!$AD22+Allures!$AH22+Allures!$AL22+Allures!$AP22,MROUND(((((SUM($C$1,Repères!Z22*10,Allures!$AR22 )/$C$1)-(INT(SUM($C$1,Z22*10,Allures!$AR22 )/$C$1)))*$C$1)/10),0.5), IF(AA$2&lt;= Allures!$F22+Allures!$J22+Allures!$N22+Allures!$R22+Allures!$V22+Allures!$Z22+Allures!$AD22+Allures!$AH22+Allures!$AL22+Allures!$AP22+Allures!$AT22,MROUND(((((SUM($C$1,Repères!Z22*10,Allures!$AV22)/$C$1)-(INT(SUM($C$1,Z22*10, Allures!$AV22)/$C$1)))*$C$1)/10),0.5), IF( AA$2&lt;= Allures!$F22+Allures!$J22+Allures!$N22+Allures!$R22+Allures!$V22+Allures!$Z22+Allures!$AD22+Allures!$AH22+Allures!$AL22+Allures!$AP22+Allures!$AT22+Allures!$AT22+Allures!$AX22,MROUND(((((SUM($C$1,Repères!Z22*10,Allures!$AZ22  )/$C$1)-(INT(SUM($C$1,Z22*10,Allures!$AZ22)/$C$1)))*$C$1)/10),0.5),""))))))))))))</f>
        <v/>
      </c>
      <c r="AB22" s="40" t="str">
        <f>IF(AB$2&lt;=Allures!$F22,MROUND((((((Allures!$H22*AB$2)/$C$1)-INT((Allures!$H22*AB$2)/$C$1))*$C$1)/10),0.5),IF(AB$2&lt;=Allures!$F22+Allures!$J22,MROUND(((((SUM($C$1,AA22*10,Allures!$L22)/$C$1)-(INT(SUM($C$1,AA22*10,Allures!$L22)/$C$1)))*$C$1)/10),0.5),IF(AB$2&lt;=Allures!$F22+Allures!$J22+Allures!$N22,MROUND(((((SUM($C$1,AA22*10,Allures!$P22)/$C$1)-(INT(SUM($C$1,AA22*10,Allures!$P22)/$C$1)))*$C$1)/10),0.5),IF(AB$2&lt;=Allures!$F22+Allures!$J22+Allures!$N22+Allures!$R22,MROUND(((((SUM($C$1,AA22*10,Allures!$T22)/$C$1)-(INT(SUM($C$1,AA22*10,Allures!$T22)/$C$1)))*$C$1)/10),0.5),IF(AB$2&lt;=Allures!$F22+Allures!$J22+Allures!$N22+Allures!$R22+Allures!$V22,MROUND(((((SUM($C$1,AA22*10,Allures!$X22)/$C$1)-(INT(SUM($C$1,AA22*10,Allures!$X22)/$C$1)))*$C$1)/10),0.5),IF(AB$2&lt;=Allures!$F22+Allures!$J22+Allures!$N22+Allures!$R22+Allures!$V22+Allures!$Z22,MROUND(((((SUM($C$1,AA22*10,Allures!$AB22)/$C$1)-(INT(SUM($C$1,AA22*10,Allures!$AB22)/$C$1)))*$C$1)/10),0.5),IF(AB$2&lt;= Allures!$F22+Allures!$J22+Allures!$N22+Allures!$R22+Allures!$V22+Allures!$Z22+Allures!$AD22,MROUND(((((SUM($C$1,Repères!AA22*10,Allures!$AF22)/$C$1)-(INT(SUM($C$1,Repères!AA22*10,Allures!$AF22)/$C$1)))*$C$1)/10),0.5),IF(AB$2&lt;=Allures!$F22+Allures!$J22+Allures!$N22+Allures!$R22+Allures!$V22+Allures!$Z22+Allures!$AD22+Allures!$AH22,MROUND(((((SUM($C$1,Repères!AA22*10,Allures!$AJ22)/$C$1)-(INT(SUM($C$1,Repères!AA22*10,Allures!$AJ22)/$C$1)))*$C$1)/10),0.5),IF(AB$2&lt;= Allures!$F22+Allures!$J22+Allures!$N22+Allures!$R22+Allures!$V22+Allures!$Z22+Allures!$AD22+Allures!$AH22+Allures!$AL22,MROUND(((((SUM($C$1,Repères!AA22*10,Allures!$AN22  )/$C$1)-(INT(SUM($C$1,Repères!AA22*10,Allures!$AN22  )/$C$1)))*$C$1)/10),0.5),IF(AB$2&lt;= Allures!$F22+Allures!$J22+Allures!$N22+Allures!$R22+Allures!$V22+Allures!$Z22+Allures!$AD22+Allures!$AH22+Allures!$AL22+Allures!$AP22,MROUND(((((SUM($C$1,Repères!AA22*10,Allures!$AR22 )/$C$1)-(INT(SUM($C$1,AA22*10,Allures!$AR22 )/$C$1)))*$C$1)/10),0.5), IF(AB$2&lt;= Allures!$F22+Allures!$J22+Allures!$N22+Allures!$R22+Allures!$V22+Allures!$Z22+Allures!$AD22+Allures!$AH22+Allures!$AL22+Allures!$AP22+Allures!$AT22,MROUND(((((SUM($C$1,Repères!AA22*10,Allures!$AV22)/$C$1)-(INT(SUM($C$1,AA22*10, Allures!$AV22)/$C$1)))*$C$1)/10),0.5), IF( AB$2&lt;= Allures!$F22+Allures!$J22+Allures!$N22+Allures!$R22+Allures!$V22+Allures!$Z22+Allures!$AD22+Allures!$AH22+Allures!$AL22+Allures!$AP22+Allures!$AT22+Allures!$AT22+Allures!$AX22,MROUND(((((SUM($C$1,Repères!AA22*10,Allures!$AZ22  )/$C$1)-(INT(SUM($C$1,AA22*10,Allures!$AZ22)/$C$1)))*$C$1)/10),0.5),""))))))))))))</f>
        <v/>
      </c>
      <c r="AC22" s="40" t="str">
        <f>IF(AC$2&lt;=Allures!$F22,MROUND((((((Allures!$H22*AC$2)/$C$1)-INT((Allures!$H22*AC$2)/$C$1))*$C$1)/10),0.5),IF(AC$2&lt;=Allures!$F22+Allures!$J22,MROUND(((((SUM($C$1,AB22*10,Allures!$L22)/$C$1)-(INT(SUM($C$1,AB22*10,Allures!$L22)/$C$1)))*$C$1)/10),0.5),IF(AC$2&lt;=Allures!$F22+Allures!$J22+Allures!$N22,MROUND(((((SUM($C$1,AB22*10,Allures!$P22)/$C$1)-(INT(SUM($C$1,AB22*10,Allures!$P22)/$C$1)))*$C$1)/10),0.5),IF(AC$2&lt;=Allures!$F22+Allures!$J22+Allures!$N22+Allures!$R22,MROUND(((((SUM($C$1,AB22*10,Allures!$T22)/$C$1)-(INT(SUM($C$1,AB22*10,Allures!$T22)/$C$1)))*$C$1)/10),0.5),IF(AC$2&lt;=Allures!$F22+Allures!$J22+Allures!$N22+Allures!$R22+Allures!$V22,MROUND(((((SUM($C$1,AB22*10,Allures!$X22)/$C$1)-(INT(SUM($C$1,AB22*10,Allures!$X22)/$C$1)))*$C$1)/10),0.5),IF(AC$2&lt;=Allures!$F22+Allures!$J22+Allures!$N22+Allures!$R22+Allures!$V22+Allures!$Z22,MROUND(((((SUM($C$1,AB22*10,Allures!$AB22)/$C$1)-(INT(SUM($C$1,AB22*10,Allures!$AB22)/$C$1)))*$C$1)/10),0.5),IF(AC$2&lt;= Allures!$F22+Allures!$J22+Allures!$N22+Allures!$R22+Allures!$V22+Allures!$Z22+Allures!$AD22,MROUND(((((SUM($C$1,Repères!AB22*10,Allures!$AF22)/$C$1)-(INT(SUM($C$1,Repères!AB22*10,Allures!$AF22)/$C$1)))*$C$1)/10),0.5),IF(AC$2&lt;=Allures!$F22+Allures!$J22+Allures!$N22+Allures!$R22+Allures!$V22+Allures!$Z22+Allures!$AD22+Allures!$AH22,MROUND(((((SUM($C$1,Repères!AB22*10,Allures!$AJ22)/$C$1)-(INT(SUM($C$1,Repères!AB22*10,Allures!$AJ22)/$C$1)))*$C$1)/10),0.5),IF(AC$2&lt;= Allures!$F22+Allures!$J22+Allures!$N22+Allures!$R22+Allures!$V22+Allures!$Z22+Allures!$AD22+Allures!$AH22+Allures!$AL22,MROUND(((((SUM($C$1,Repères!AB22*10,Allures!$AN22  )/$C$1)-(INT(SUM($C$1,Repères!AB22*10,Allures!$AN22  )/$C$1)))*$C$1)/10),0.5),IF(AC$2&lt;= Allures!$F22+Allures!$J22+Allures!$N22+Allures!$R22+Allures!$V22+Allures!$Z22+Allures!$AD22+Allures!$AH22+Allures!$AL22+Allures!$AP22,MROUND(((((SUM($C$1,Repères!AB22*10,Allures!$AR22 )/$C$1)-(INT(SUM($C$1,AB22*10,Allures!$AR22 )/$C$1)))*$C$1)/10),0.5), IF(AC$2&lt;= Allures!$F22+Allures!$J22+Allures!$N22+Allures!$R22+Allures!$V22+Allures!$Z22+Allures!$AD22+Allures!$AH22+Allures!$AL22+Allures!$AP22+Allures!$AT22,MROUND(((((SUM($C$1,Repères!AB22*10,Allures!$AV22)/$C$1)-(INT(SUM($C$1,AB22*10, Allures!$AV22)/$C$1)))*$C$1)/10),0.5), IF( AC$2&lt;= Allures!$F22+Allures!$J22+Allures!$N22+Allures!$R22+Allures!$V22+Allures!$Z22+Allures!$AD22+Allures!$AH22+Allures!$AL22+Allures!$AP22+Allures!$AT22+Allures!$AT22+Allures!$AX22,MROUND(((((SUM($C$1,Repères!AB22*10,Allures!$AZ22  )/$C$1)-(INT(SUM($C$1,AB22*10,Allures!$AZ22)/$C$1)))*$C$1)/10),0.5),""))))))))))))</f>
        <v/>
      </c>
      <c r="AD22" s="40" t="str">
        <f>IF(AD$2&lt;=Allures!$F22,MROUND((((((Allures!$H22*AD$2)/$C$1)-INT((Allures!$H22*AD$2)/$C$1))*$C$1)/10),0.5),IF(AD$2&lt;=Allures!$F22+Allures!$J22,MROUND(((((SUM($C$1,AC22*10,Allures!$L22)/$C$1)-(INT(SUM($C$1,AC22*10,Allures!$L22)/$C$1)))*$C$1)/10),0.5),IF(AD$2&lt;=Allures!$F22+Allures!$J22+Allures!$N22,MROUND(((((SUM($C$1,AC22*10,Allures!$P22)/$C$1)-(INT(SUM($C$1,AC22*10,Allures!$P22)/$C$1)))*$C$1)/10),0.5),IF(AD$2&lt;=Allures!$F22+Allures!$J22+Allures!$N22+Allures!$R22,MROUND(((((SUM($C$1,AC22*10,Allures!$T22)/$C$1)-(INT(SUM($C$1,AC22*10,Allures!$T22)/$C$1)))*$C$1)/10),0.5),IF(AD$2&lt;=Allures!$F22+Allures!$J22+Allures!$N22+Allures!$R22+Allures!$V22,MROUND(((((SUM($C$1,AC22*10,Allures!$X22)/$C$1)-(INT(SUM($C$1,AC22*10,Allures!$X22)/$C$1)))*$C$1)/10),0.5),IF(AD$2&lt;=Allures!$F22+Allures!$J22+Allures!$N22+Allures!$R22+Allures!$V22+Allures!$Z22,MROUND(((((SUM($C$1,AC22*10,Allures!$AB22)/$C$1)-(INT(SUM($C$1,AC22*10,Allures!$AB22)/$C$1)))*$C$1)/10),0.5),IF(AD$2&lt;= Allures!$F22+Allures!$J22+Allures!$N22+Allures!$R22+Allures!$V22+Allures!$Z22+Allures!$AD22,MROUND(((((SUM($C$1,Repères!AC22*10,Allures!$AF22)/$C$1)-(INT(SUM($C$1,Repères!AC22*10,Allures!$AF22)/$C$1)))*$C$1)/10),0.5),IF(AD$2&lt;=Allures!$F22+Allures!$J22+Allures!$N22+Allures!$R22+Allures!$V22+Allures!$Z22+Allures!$AD22+Allures!$AH22,MROUND(((((SUM($C$1,Repères!AC22*10,Allures!$AJ22)/$C$1)-(INT(SUM($C$1,Repères!AC22*10,Allures!$AJ22)/$C$1)))*$C$1)/10),0.5),IF(AD$2&lt;= Allures!$F22+Allures!$J22+Allures!$N22+Allures!$R22+Allures!$V22+Allures!$Z22+Allures!$AD22+Allures!$AH22+Allures!$AL22,MROUND(((((SUM($C$1,Repères!AC22*10,Allures!$AN22  )/$C$1)-(INT(SUM($C$1,Repères!AC22*10,Allures!$AN22  )/$C$1)))*$C$1)/10),0.5),IF(AD$2&lt;= Allures!$F22+Allures!$J22+Allures!$N22+Allures!$R22+Allures!$V22+Allures!$Z22+Allures!$AD22+Allures!$AH22+Allures!$AL22+Allures!$AP22,MROUND(((((SUM($C$1,Repères!AC22*10,Allures!$AR22 )/$C$1)-(INT(SUM($C$1,AC22*10,Allures!$AR22 )/$C$1)))*$C$1)/10),0.5), IF(AD$2&lt;= Allures!$F22+Allures!$J22+Allures!$N22+Allures!$R22+Allures!$V22+Allures!$Z22+Allures!$AD22+Allures!$AH22+Allures!$AL22+Allures!$AP22+Allures!$AT22,MROUND(((((SUM($C$1,Repères!AC22*10,Allures!$AV22)/$C$1)-(INT(SUM($C$1,AC22*10, Allures!$AV22)/$C$1)))*$C$1)/10),0.5), IF( AD$2&lt;= Allures!$F22+Allures!$J22+Allures!$N22+Allures!$R22+Allures!$V22+Allures!$Z22+Allures!$AD22+Allures!$AH22+Allures!$AL22+Allures!$AP22+Allures!$AT22+Allures!$AT22+Allures!$AX22,MROUND(((((SUM($C$1,Repères!AC22*10,Allures!$AZ22  )/$C$1)-(INT(SUM($C$1,AC22*10,Allures!$AZ22)/$C$1)))*$C$1)/10),0.5),""))))))))))))</f>
        <v/>
      </c>
      <c r="AE22" s="40" t="str">
        <f>IF(AE$2&lt;=Allures!$F22,MROUND((((((Allures!$H22*AE$2)/$C$1)-INT((Allures!$H22*AE$2)/$C$1))*$C$1)/10),0.5),IF(AE$2&lt;=Allures!$F22+Allures!$J22,MROUND(((((SUM($C$1,AD22*10,Allures!$L22)/$C$1)-(INT(SUM($C$1,AD22*10,Allures!$L22)/$C$1)))*$C$1)/10),0.5),IF(AE$2&lt;=Allures!$F22+Allures!$J22+Allures!$N22,MROUND(((((SUM($C$1,AD22*10,Allures!$P22)/$C$1)-(INT(SUM($C$1,AD22*10,Allures!$P22)/$C$1)))*$C$1)/10),0.5),IF(AE$2&lt;=Allures!$F22+Allures!$J22+Allures!$N22+Allures!$R22,MROUND(((((SUM($C$1,AD22*10,Allures!$T22)/$C$1)-(INT(SUM($C$1,AD22*10,Allures!$T22)/$C$1)))*$C$1)/10),0.5),IF(AE$2&lt;=Allures!$F22+Allures!$J22+Allures!$N22+Allures!$R22+Allures!$V22,MROUND(((((SUM($C$1,AD22*10,Allures!$X22)/$C$1)-(INT(SUM($C$1,AD22*10,Allures!$X22)/$C$1)))*$C$1)/10),0.5),IF(AE$2&lt;=Allures!$F22+Allures!$J22+Allures!$N22+Allures!$R22+Allures!$V22+Allures!$Z22,MROUND(((((SUM($C$1,AD22*10,Allures!$AB22)/$C$1)-(INT(SUM($C$1,AD22*10,Allures!$AB22)/$C$1)))*$C$1)/10),0.5),IF(AE$2&lt;= Allures!$F22+Allures!$J22+Allures!$N22+Allures!$R22+Allures!$V22+Allures!$Z22+Allures!$AD22,MROUND(((((SUM($C$1,Repères!AD22*10,Allures!$AF22)/$C$1)-(INT(SUM($C$1,Repères!AD22*10,Allures!$AF22)/$C$1)))*$C$1)/10),0.5),IF(AE$2&lt;=Allures!$F22+Allures!$J22+Allures!$N22+Allures!$R22+Allures!$V22+Allures!$Z22+Allures!$AD22+Allures!$AH22,MROUND(((((SUM($C$1,Repères!AD22*10,Allures!$AJ22)/$C$1)-(INT(SUM($C$1,Repères!AD22*10,Allures!$AJ22)/$C$1)))*$C$1)/10),0.5),IF(AE$2&lt;= Allures!$F22+Allures!$J22+Allures!$N22+Allures!$R22+Allures!$V22+Allures!$Z22+Allures!$AD22+Allures!$AH22+Allures!$AL22,MROUND(((((SUM($C$1,Repères!AD22*10,Allures!$AN22  )/$C$1)-(INT(SUM($C$1,Repères!AD22*10,Allures!$AN22  )/$C$1)))*$C$1)/10),0.5),IF(AE$2&lt;= Allures!$F22+Allures!$J22+Allures!$N22+Allures!$R22+Allures!$V22+Allures!$Z22+Allures!$AD22+Allures!$AH22+Allures!$AL22+Allures!$AP22,MROUND(((((SUM($C$1,Repères!AD22*10,Allures!$AR22 )/$C$1)-(INT(SUM($C$1,AD22*10,Allures!$AR22 )/$C$1)))*$C$1)/10),0.5), IF(AE$2&lt;= Allures!$F22+Allures!$J22+Allures!$N22+Allures!$R22+Allures!$V22+Allures!$Z22+Allures!$AD22+Allures!$AH22+Allures!$AL22+Allures!$AP22+Allures!$AT22,MROUND(((((SUM($C$1,Repères!AD22*10,Allures!$AV22)/$C$1)-(INT(SUM($C$1,AD22*10, Allures!$AV22)/$C$1)))*$C$1)/10),0.5), IF( AE$2&lt;= Allures!$F22+Allures!$J22+Allures!$N22+Allures!$R22+Allures!$V22+Allures!$Z22+Allures!$AD22+Allures!$AH22+Allures!$AL22+Allures!$AP22+Allures!$AT22+Allures!$AT22+Allures!$AX22,MROUND(((((SUM($C$1,Repères!AD22*10,Allures!$AZ22  )/$C$1)-(INT(SUM($C$1,AD22*10,Allures!$AZ22)/$C$1)))*$C$1)/10),0.5),""))))))))))))</f>
        <v/>
      </c>
      <c r="AF22" s="40" t="str">
        <f>IF(AF$2&lt;=Allures!$F22,MROUND((((((Allures!$H22*AF$2)/$C$1)-INT((Allures!$H22*AF$2)/$C$1))*$C$1)/10),0.5),IF(AF$2&lt;=Allures!$F22+Allures!$J22,MROUND(((((SUM($C$1,AE22*10,Allures!$L22)/$C$1)-(INT(SUM($C$1,AE22*10,Allures!$L22)/$C$1)))*$C$1)/10),0.5),IF(AF$2&lt;=Allures!$F22+Allures!$J22+Allures!$N22,MROUND(((((SUM($C$1,AE22*10,Allures!$P22)/$C$1)-(INT(SUM($C$1,AE22*10,Allures!$P22)/$C$1)))*$C$1)/10),0.5),IF(AF$2&lt;=Allures!$F22+Allures!$J22+Allures!$N22+Allures!$R22,MROUND(((((SUM($C$1,AE22*10,Allures!$T22)/$C$1)-(INT(SUM($C$1,AE22*10,Allures!$T22)/$C$1)))*$C$1)/10),0.5),IF(AF$2&lt;=Allures!$F22+Allures!$J22+Allures!$N22+Allures!$R22+Allures!$V22,MROUND(((((SUM($C$1,AE22*10,Allures!$X22)/$C$1)-(INT(SUM($C$1,AE22*10,Allures!$X22)/$C$1)))*$C$1)/10),0.5),IF(AF$2&lt;=Allures!$F22+Allures!$J22+Allures!$N22+Allures!$R22+Allures!$V22+Allures!$Z22,MROUND(((((SUM($C$1,AE22*10,Allures!$AB22)/$C$1)-(INT(SUM($C$1,AE22*10,Allures!$AB22)/$C$1)))*$C$1)/10),0.5),IF(AF$2&lt;= Allures!$F22+Allures!$J22+Allures!$N22+Allures!$R22+Allures!$V22+Allures!$Z22+Allures!$AD22,MROUND(((((SUM($C$1,Repères!AE22*10,Allures!$AF22)/$C$1)-(INT(SUM($C$1,Repères!AE22*10,Allures!$AF22)/$C$1)))*$C$1)/10),0.5),IF(AF$2&lt;=Allures!$F22+Allures!$J22+Allures!$N22+Allures!$R22+Allures!$V22+Allures!$Z22+Allures!$AD22+Allures!$AH22,MROUND(((((SUM($C$1,Repères!AE22*10,Allures!$AJ22)/$C$1)-(INT(SUM($C$1,Repères!AE22*10,Allures!$AJ22)/$C$1)))*$C$1)/10),0.5),IF(AF$2&lt;= Allures!$F22+Allures!$J22+Allures!$N22+Allures!$R22+Allures!$V22+Allures!$Z22+Allures!$AD22+Allures!$AH22+Allures!$AL22,MROUND(((((SUM($C$1,Repères!AE22*10,Allures!$AN22  )/$C$1)-(INT(SUM($C$1,Repères!AE22*10,Allures!$AN22  )/$C$1)))*$C$1)/10),0.5),IF(AF$2&lt;= Allures!$F22+Allures!$J22+Allures!$N22+Allures!$R22+Allures!$V22+Allures!$Z22+Allures!$AD22+Allures!$AH22+Allures!$AL22+Allures!$AP22,MROUND(((((SUM($C$1,Repères!AE22*10,Allures!$AR22 )/$C$1)-(INT(SUM($C$1,AE22*10,Allures!$AR22 )/$C$1)))*$C$1)/10),0.5), IF(AF$2&lt;= Allures!$F22+Allures!$J22+Allures!$N22+Allures!$R22+Allures!$V22+Allures!$Z22+Allures!$AD22+Allures!$AH22+Allures!$AL22+Allures!$AP22+Allures!$AT22,MROUND(((((SUM($C$1,Repères!AE22*10,Allures!$AV22)/$C$1)-(INT(SUM($C$1,AE22*10, Allures!$AV22)/$C$1)))*$C$1)/10),0.5), IF( AF$2&lt;= Allures!$F22+Allures!$J22+Allures!$N22+Allures!$R22+Allures!$V22+Allures!$Z22+Allures!$AD22+Allures!$AH22+Allures!$AL22+Allures!$AP22+Allures!$AT22+Allures!$AT22+Allures!$AX22,MROUND(((((SUM($C$1,Repères!AE22*10,Allures!$AZ22  )/$C$1)-(INT(SUM($C$1,AE22*10,Allures!$AZ22)/$C$1)))*$C$1)/10),0.5),""))))))))))))</f>
        <v/>
      </c>
      <c r="AG22" s="40" t="str">
        <f>IF(AG$2&lt;=Allures!$F22,MROUND((((((Allures!$H22*AG$2)/$C$1)-INT((Allures!$H22*AG$2)/$C$1))*$C$1)/10),0.5),IF(AG$2&lt;=Allures!$F22+Allures!$J22,MROUND(((((SUM($C$1,AF22*10,Allures!$L22)/$C$1)-(INT(SUM($C$1,AF22*10,Allures!$L22)/$C$1)))*$C$1)/10),0.5),IF(AG$2&lt;=Allures!$F22+Allures!$J22+Allures!$N22,MROUND(((((SUM($C$1,AF22*10,Allures!$P22)/$C$1)-(INT(SUM($C$1,AF22*10,Allures!$P22)/$C$1)))*$C$1)/10),0.5),IF(AG$2&lt;=Allures!$F22+Allures!$J22+Allures!$N22+Allures!$R22,MROUND(((((SUM($C$1,AF22*10,Allures!$T22)/$C$1)-(INT(SUM($C$1,AF22*10,Allures!$T22)/$C$1)))*$C$1)/10),0.5),IF(AG$2&lt;=Allures!$F22+Allures!$J22+Allures!$N22+Allures!$R22+Allures!$V22,MROUND(((((SUM($C$1,AF22*10,Allures!$X22)/$C$1)-(INT(SUM($C$1,AF22*10,Allures!$X22)/$C$1)))*$C$1)/10),0.5),IF(AG$2&lt;=Allures!$F22+Allures!$J22+Allures!$N22+Allures!$R22+Allures!$V22+Allures!$Z22,MROUND(((((SUM($C$1,AF22*10,Allures!$AB22)/$C$1)-(INT(SUM($C$1,AF22*10,Allures!$AB22)/$C$1)))*$C$1)/10),0.5),IF(AG$2&lt;= Allures!$F22+Allures!$J22+Allures!$N22+Allures!$R22+Allures!$V22+Allures!$Z22+Allures!$AD22,MROUND(((((SUM($C$1,Repères!AF22*10,Allures!$AF22)/$C$1)-(INT(SUM($C$1,Repères!AF22*10,Allures!$AF22)/$C$1)))*$C$1)/10),0.5),IF(AG$2&lt;=Allures!$F22+Allures!$J22+Allures!$N22+Allures!$R22+Allures!$V22+Allures!$Z22+Allures!$AD22+Allures!$AH22,MROUND(((((SUM($C$1,Repères!AF22*10,Allures!$AJ22)/$C$1)-(INT(SUM($C$1,Repères!AF22*10,Allures!$AJ22)/$C$1)))*$C$1)/10),0.5),IF(AG$2&lt;= Allures!$F22+Allures!$J22+Allures!$N22+Allures!$R22+Allures!$V22+Allures!$Z22+Allures!$AD22+Allures!$AH22+Allures!$AL22,MROUND(((((SUM($C$1,Repères!AF22*10,Allures!$AN22  )/$C$1)-(INT(SUM($C$1,Repères!AF22*10,Allures!$AN22  )/$C$1)))*$C$1)/10),0.5),IF(AG$2&lt;= Allures!$F22+Allures!$J22+Allures!$N22+Allures!$R22+Allures!$V22+Allures!$Z22+Allures!$AD22+Allures!$AH22+Allures!$AL22+Allures!$AP22,MROUND(((((SUM($C$1,Repères!AF22*10,Allures!$AR22 )/$C$1)-(INT(SUM($C$1,AF22*10,Allures!$AR22 )/$C$1)))*$C$1)/10),0.5), IF(AG$2&lt;= Allures!$F22+Allures!$J22+Allures!$N22+Allures!$R22+Allures!$V22+Allures!$Z22+Allures!$AD22+Allures!$AH22+Allures!$AL22+Allures!$AP22+Allures!$AT22,MROUND(((((SUM($C$1,Repères!AF22*10,Allures!$AV22)/$C$1)-(INT(SUM($C$1,AF22*10, Allures!$AV22)/$C$1)))*$C$1)/10),0.5), IF( AG$2&lt;= Allures!$F22+Allures!$J22+Allures!$N22+Allures!$R22+Allures!$V22+Allures!$Z22+Allures!$AD22+Allures!$AH22+Allures!$AL22+Allures!$AP22+Allures!$AT22+Allures!$AT22+Allures!$AX22,MROUND(((((SUM($C$1,Repères!AF22*10,Allures!$AZ22  )/$C$1)-(INT(SUM($C$1,AF22*10,Allures!$AZ22)/$C$1)))*$C$1)/10),0.5),""))))))))))))</f>
        <v/>
      </c>
    </row>
    <row r="23" spans="1:33" x14ac:dyDescent="0.25">
      <c r="A23" s="8">
        <v>21</v>
      </c>
      <c r="B23" s="22" t="str">
        <f>IF(Allures!B23="","",Allures!B23)</f>
        <v/>
      </c>
      <c r="C23" s="22" t="str">
        <f>IF(Allures!C23="","",Allures!C23)</f>
        <v/>
      </c>
      <c r="D23" s="23" t="str">
        <f>IF(Allures!H23="","",MROUND((Allures!H23/10),0.5))</f>
        <v/>
      </c>
      <c r="E23" s="23" t="str">
        <f>IF(E$2&lt;=Allures!$F23,MROUND((((((Allures!$H23*E$2)/$C$1)-INT((Allures!$H23*E$2)/$C$1))*$C$1)/10),0.5),IF(E$2&lt;=Allures!$F23+Allures!$J23,MROUND(((((SUM($C$1,D23*10,Allures!$L23)/$C$1)-(INT(SUM($C$1,D23*10,Allures!$L23)/$C$1)))*$C$1)/10),0.5),IF(E$2&lt;=Allures!$F23+Allures!$J23+Allures!$N23,MROUND(((((SUM($C$1,D23*10,Allures!$P23)/$C$1)-(INT(SUM($C$1,D23*10,Allures!$P23)/$C$1)))*$C$1)/10),0.5),IF(E$2&lt;=Allures!$F23+Allures!$J23+Allures!$N23+Allures!$R23,MROUND(((((SUM($C$1,D23*10,Allures!$T23)/$C$1)-(INT(SUM($C$1,D23*10,Allures!$T23)/$C$1)))*$C$1)/10),0.5),IF(E$2&lt;=Allures!$F23+Allures!$J23+Allures!$N23+Allures!$R23+Allures!$V23,MROUND(((((SUM($C$1,D23*10,Allures!$X23)/$C$1)-(INT(SUM($C$1,D23*10,Allures!$X23)/$C$1)))*$C$1)/10),0.5),IF(E$2&lt;=Allures!$F23+Allures!$J23+Allures!$N23+Allures!$R23+Allures!$V23+Allures!$Z23,MROUND(((((SUM($C$1,D23*10,Allures!$AB23)/$C$1)-(INT(SUM($C$1,D23*10,Allures!$AB23)/$C$1)))*$C$1)/10),0.5),IF(E$2&lt;= Allures!$F23+Allures!$J23+Allures!$N23+Allures!$R23+Allures!$V23+Allures!$Z23+Allures!$AD23,MROUND(((((SUM($C$1,Repères!D23*10,Allures!$AF23)/$C$1)-(INT(SUM($C$1,Repères!D23*10,Allures!$AF23)/$C$1)))*$C$1)/10),0.5),IF(E$2&lt;=Allures!$F23+Allures!$J23+Allures!$N23+Allures!$R23+Allures!$V23+Allures!$Z23+Allures!$AD23+Allures!$AH23,MROUND(((((SUM($C$1,Repères!D23*10,Allures!$AJ23)/$C$1)-(INT(SUM($C$1,Repères!D23*10,Allures!$AJ23)/$C$1)))*$C$1)/10),0.5),IF(E$2&lt;= Allures!$F23+Allures!$J23+Allures!$N23+Allures!$R23+Allures!$V23+Allures!$Z23+Allures!$AD23+Allures!$AH23+Allures!$AL23,MROUND(((((SUM($C$1,Repères!D23*10,Allures!$AN23  )/$C$1)-(INT(SUM($C$1,Repères!D23*10,Allures!$AN23  )/$C$1)))*$C$1)/10),0.5),IF(E$2&lt;= Allures!$F23+Allures!$J23+Allures!$N23+Allures!$R23+Allures!$V23+Allures!$Z23+Allures!$AD23+Allures!$AH23+Allures!$AL23+Allures!$AP23,MROUND(((((SUM($C$1,Repères!D23*10,Allures!$AR23 )/$C$1)-(INT(SUM($C$1,D23*10,Allures!$AR23 )/$C$1)))*$C$1)/10),0.5), IF(E$2&lt;= Allures!$F23+Allures!$J23+Allures!$N23+Allures!$R23+Allures!$V23+Allures!$Z23+Allures!$AD23+Allures!$AH23+Allures!$AL23+Allures!$AP23+Allures!$AT23,MROUND(((((SUM($C$1,Repères!D23*10,Allures!$AV23)/$C$1)-(INT(SUM($C$1,D23*10, Allures!$AV23)/$C$1)))*$C$1)/10),0.5), IF( E$2&lt;= Allures!$F23+Allures!$J23+Allures!$N23+Allures!$R23+Allures!$V23+Allures!$Z23+Allures!$AD23+Allures!$AH23+Allures!$AL23+Allures!$AP23+Allures!$AT23+Allures!$AT23+Allures!$AX23,MROUND(((((SUM($C$1,Repères!D23*10,Allures!$AZ23  )/$C$1)-(INT(SUM($C$1,D23*10,Allures!$AZ23)/$C$1)))*$C$1)/10),0.5),""))))))))))))</f>
        <v/>
      </c>
      <c r="F23" s="23" t="str">
        <f>IF(F$2&lt;=Allures!$F23,MROUND((((((Allures!$H23*F$2)/$C$1)-INT((Allures!$H23*F$2)/$C$1))*$C$1)/10),0.5),IF(F$2&lt;=Allures!$F23+Allures!$J23,MROUND(((((SUM($C$1,E23*10,Allures!$L23)/$C$1)-(INT(SUM($C$1,E23*10,Allures!$L23)/$C$1)))*$C$1)/10),0.5),IF(F$2&lt;=Allures!$F23+Allures!$J23+Allures!$N23,MROUND(((((SUM($C$1,E23*10,Allures!$P23)/$C$1)-(INT(SUM($C$1,E23*10,Allures!$P23)/$C$1)))*$C$1)/10),0.5),IF(F$2&lt;=Allures!$F23+Allures!$J23+Allures!$N23+Allures!$R23,MROUND(((((SUM($C$1,E23*10,Allures!$T23)/$C$1)-(INT(SUM($C$1,E23*10,Allures!$T23)/$C$1)))*$C$1)/10),0.5),IF(F$2&lt;=Allures!$F23+Allures!$J23+Allures!$N23+Allures!$R23+Allures!$V23,MROUND(((((SUM($C$1,E23*10,Allures!$X23)/$C$1)-(INT(SUM($C$1,E23*10,Allures!$X23)/$C$1)))*$C$1)/10),0.5),IF(F$2&lt;=Allures!$F23+Allures!$J23+Allures!$N23+Allures!$R23+Allures!$V23+Allures!$Z23,MROUND(((((SUM($C$1,E23*10,Allures!$AB23)/$C$1)-(INT(SUM($C$1,E23*10,Allures!$AB23)/$C$1)))*$C$1)/10),0.5),IF(F$2&lt;= Allures!$F23+Allures!$J23+Allures!$N23+Allures!$R23+Allures!$V23+Allures!$Z23+Allures!$AD23,MROUND(((((SUM($C$1,Repères!E23*10,Allures!$AF23)/$C$1)-(INT(SUM($C$1,Repères!E23*10,Allures!$AF23)/$C$1)))*$C$1)/10),0.5),IF(F$2&lt;=Allures!$F23+Allures!$J23+Allures!$N23+Allures!$R23+Allures!$V23+Allures!$Z23+Allures!$AD23+Allures!$AH23,MROUND(((((SUM($C$1,Repères!E23*10,Allures!$AJ23)/$C$1)-(INT(SUM($C$1,Repères!E23*10,Allures!$AJ23)/$C$1)))*$C$1)/10),0.5),IF(F$2&lt;= Allures!$F23+Allures!$J23+Allures!$N23+Allures!$R23+Allures!$V23+Allures!$Z23+Allures!$AD23+Allures!$AH23+Allures!$AL23,MROUND(((((SUM($C$1,Repères!E23*10,Allures!$AN23  )/$C$1)-(INT(SUM($C$1,Repères!E23*10,Allures!$AN23  )/$C$1)))*$C$1)/10),0.5),IF(F$2&lt;= Allures!$F23+Allures!$J23+Allures!$N23+Allures!$R23+Allures!$V23+Allures!$Z23+Allures!$AD23+Allures!$AH23+Allures!$AL23+Allures!$AP23,MROUND(((((SUM($C$1,Repères!E23*10,Allures!$AR23 )/$C$1)-(INT(SUM($C$1,E23*10,Allures!$AR23 )/$C$1)))*$C$1)/10),0.5), IF(F$2&lt;= Allures!$F23+Allures!$J23+Allures!$N23+Allures!$R23+Allures!$V23+Allures!$Z23+Allures!$AD23+Allures!$AH23+Allures!$AL23+Allures!$AP23+Allures!$AT23,MROUND(((((SUM($C$1,Repères!E23*10,Allures!$AV23)/$C$1)-(INT(SUM($C$1,E23*10, Allures!$AV23)/$C$1)))*$C$1)/10),0.5), IF( F$2&lt;= Allures!$F23+Allures!$J23+Allures!$N23+Allures!$R23+Allures!$V23+Allures!$Z23+Allures!$AD23+Allures!$AH23+Allures!$AL23+Allures!$AP23+Allures!$AT23+Allures!$AT23+Allures!$AX23,MROUND(((((SUM($C$1,Repères!E23*10,Allures!$AZ23  )/$C$1)-(INT(SUM($C$1,E23*10,Allures!$AZ23)/$C$1)))*$C$1)/10),0.5),""))))))))))))</f>
        <v/>
      </c>
      <c r="G23" s="23" t="str">
        <f>IF(G$2&lt;=Allures!$F23,MROUND((((((Allures!$H23*G$2)/$C$1)-INT((Allures!$H23*G$2)/$C$1))*$C$1)/10),0.5),IF(G$2&lt;=Allures!$F23+Allures!$J23,MROUND(((((SUM($C$1,F23*10,Allures!$L23)/$C$1)-(INT(SUM($C$1,F23*10,Allures!$L23)/$C$1)))*$C$1)/10),0.5),IF(G$2&lt;=Allures!$F23+Allures!$J23+Allures!$N23,MROUND(((((SUM($C$1,F23*10,Allures!$P23)/$C$1)-(INT(SUM($C$1,F23*10,Allures!$P23)/$C$1)))*$C$1)/10),0.5),IF(G$2&lt;=Allures!$F23+Allures!$J23+Allures!$N23+Allures!$R23,MROUND(((((SUM($C$1,F23*10,Allures!$T23)/$C$1)-(INT(SUM($C$1,F23*10,Allures!$T23)/$C$1)))*$C$1)/10),0.5),IF(G$2&lt;=Allures!$F23+Allures!$J23+Allures!$N23+Allures!$R23+Allures!$V23,MROUND(((((SUM($C$1,F23*10,Allures!$X23)/$C$1)-(INT(SUM($C$1,F23*10,Allures!$X23)/$C$1)))*$C$1)/10),0.5),IF(G$2&lt;=Allures!$F23+Allures!$J23+Allures!$N23+Allures!$R23+Allures!$V23+Allures!$Z23,MROUND(((((SUM($C$1,F23*10,Allures!$AB23)/$C$1)-(INT(SUM($C$1,F23*10,Allures!$AB23)/$C$1)))*$C$1)/10),0.5),IF(G$2&lt;= Allures!$F23+Allures!$J23+Allures!$N23+Allures!$R23+Allures!$V23+Allures!$Z23+Allures!$AD23,MROUND(((((SUM($C$1,Repères!F23*10,Allures!$AF23)/$C$1)-(INT(SUM($C$1,Repères!F23*10,Allures!$AF23)/$C$1)))*$C$1)/10),0.5),IF(G$2&lt;=Allures!$F23+Allures!$J23+Allures!$N23+Allures!$R23+Allures!$V23+Allures!$Z23+Allures!$AD23+Allures!$AH23,MROUND(((((SUM($C$1,Repères!F23*10,Allures!$AJ23)/$C$1)-(INT(SUM($C$1,Repères!F23*10,Allures!$AJ23)/$C$1)))*$C$1)/10),0.5),IF(G$2&lt;= Allures!$F23+Allures!$J23+Allures!$N23+Allures!$R23+Allures!$V23+Allures!$Z23+Allures!$AD23+Allures!$AH23+Allures!$AL23,MROUND(((((SUM($C$1,Repères!F23*10,Allures!$AN23  )/$C$1)-(INT(SUM($C$1,Repères!F23*10,Allures!$AN23  )/$C$1)))*$C$1)/10),0.5),IF(G$2&lt;= Allures!$F23+Allures!$J23+Allures!$N23+Allures!$R23+Allures!$V23+Allures!$Z23+Allures!$AD23+Allures!$AH23+Allures!$AL23+Allures!$AP23,MROUND(((((SUM($C$1,Repères!F23*10,Allures!$AR23 )/$C$1)-(INT(SUM($C$1,F23*10,Allures!$AR23 )/$C$1)))*$C$1)/10),0.5), IF(G$2&lt;= Allures!$F23+Allures!$J23+Allures!$N23+Allures!$R23+Allures!$V23+Allures!$Z23+Allures!$AD23+Allures!$AH23+Allures!$AL23+Allures!$AP23+Allures!$AT23,MROUND(((((SUM($C$1,Repères!F23*10,Allures!$AV23)/$C$1)-(INT(SUM($C$1,F23*10, Allures!$AV23)/$C$1)))*$C$1)/10),0.5), IF( G$2&lt;= Allures!$F23+Allures!$J23+Allures!$N23+Allures!$R23+Allures!$V23+Allures!$Z23+Allures!$AD23+Allures!$AH23+Allures!$AL23+Allures!$AP23+Allures!$AT23+Allures!$AT23+Allures!$AX23,MROUND(((((SUM($C$1,Repères!F23*10,Allures!$AZ23  )/$C$1)-(INT(SUM($C$1,F23*10,Allures!$AZ23)/$C$1)))*$C$1)/10),0.5),""))))))))))))</f>
        <v/>
      </c>
      <c r="H23" s="23" t="str">
        <f>IF(H$2&lt;=Allures!$F23,MROUND((((((Allures!$H23*H$2)/$C$1)-INT((Allures!$H23*H$2)/$C$1))*$C$1)/10),0.5),IF(H$2&lt;=Allures!$F23+Allures!$J23,MROUND(((((SUM($C$1,G23*10,Allures!$L23)/$C$1)-(INT(SUM($C$1,G23*10,Allures!$L23)/$C$1)))*$C$1)/10),0.5),IF(H$2&lt;=Allures!$F23+Allures!$J23+Allures!$N23,MROUND(((((SUM($C$1,G23*10,Allures!$P23)/$C$1)-(INT(SUM($C$1,G23*10,Allures!$P23)/$C$1)))*$C$1)/10),0.5),IF(H$2&lt;=Allures!$F23+Allures!$J23+Allures!$N23+Allures!$R23,MROUND(((((SUM($C$1,G23*10,Allures!$T23)/$C$1)-(INT(SUM($C$1,G23*10,Allures!$T23)/$C$1)))*$C$1)/10),0.5),IF(H$2&lt;=Allures!$F23+Allures!$J23+Allures!$N23+Allures!$R23+Allures!$V23,MROUND(((((SUM($C$1,G23*10,Allures!$X23)/$C$1)-(INT(SUM($C$1,G23*10,Allures!$X23)/$C$1)))*$C$1)/10),0.5),IF(H$2&lt;=Allures!$F23+Allures!$J23+Allures!$N23+Allures!$R23+Allures!$V23+Allures!$Z23,MROUND(((((SUM($C$1,G23*10,Allures!$AB23)/$C$1)-(INT(SUM($C$1,G23*10,Allures!$AB23)/$C$1)))*$C$1)/10),0.5),IF(H$2&lt;= Allures!$F23+Allures!$J23+Allures!$N23+Allures!$R23+Allures!$V23+Allures!$Z23+Allures!$AD23,MROUND(((((SUM($C$1,Repères!G23*10,Allures!$AF23)/$C$1)-(INT(SUM($C$1,Repères!G23*10,Allures!$AF23)/$C$1)))*$C$1)/10),0.5),IF(H$2&lt;=Allures!$F23+Allures!$J23+Allures!$N23+Allures!$R23+Allures!$V23+Allures!$Z23+Allures!$AD23+Allures!$AH23,MROUND(((((SUM($C$1,Repères!G23*10,Allures!$AJ23)/$C$1)-(INT(SUM($C$1,Repères!G23*10,Allures!$AJ23)/$C$1)))*$C$1)/10),0.5),IF(H$2&lt;= Allures!$F23+Allures!$J23+Allures!$N23+Allures!$R23+Allures!$V23+Allures!$Z23+Allures!$AD23+Allures!$AH23+Allures!$AL23,MROUND(((((SUM($C$1,Repères!G23*10,Allures!$AN23  )/$C$1)-(INT(SUM($C$1,Repères!G23*10,Allures!$AN23  )/$C$1)))*$C$1)/10),0.5),IF(H$2&lt;= Allures!$F23+Allures!$J23+Allures!$N23+Allures!$R23+Allures!$V23+Allures!$Z23+Allures!$AD23+Allures!$AH23+Allures!$AL23+Allures!$AP23,MROUND(((((SUM($C$1,Repères!G23*10,Allures!$AR23 )/$C$1)-(INT(SUM($C$1,G23*10,Allures!$AR23 )/$C$1)))*$C$1)/10),0.5), IF(H$2&lt;= Allures!$F23+Allures!$J23+Allures!$N23+Allures!$R23+Allures!$V23+Allures!$Z23+Allures!$AD23+Allures!$AH23+Allures!$AL23+Allures!$AP23+Allures!$AT23,MROUND(((((SUM($C$1,Repères!G23*10,Allures!$AV23)/$C$1)-(INT(SUM($C$1,G23*10, Allures!$AV23)/$C$1)))*$C$1)/10),0.5), IF( H$2&lt;= Allures!$F23+Allures!$J23+Allures!$N23+Allures!$R23+Allures!$V23+Allures!$Z23+Allures!$AD23+Allures!$AH23+Allures!$AL23+Allures!$AP23+Allures!$AT23+Allures!$AT23+Allures!$AX23,MROUND(((((SUM($C$1,Repères!G23*10,Allures!$AZ23  )/$C$1)-(INT(SUM($C$1,G23*10,Allures!$AZ23)/$C$1)))*$C$1)/10),0.5),""))))))))))))</f>
        <v/>
      </c>
      <c r="I23" s="23" t="str">
        <f>IF(I$2&lt;=Allures!$F23,MROUND((((((Allures!$H23*I$2)/$C$1)-INT((Allures!$H23*I$2)/$C$1))*$C$1)/10),0.5),IF(I$2&lt;=Allures!$F23+Allures!$J23,MROUND(((((SUM($C$1,H23*10,Allures!$L23)/$C$1)-(INT(SUM($C$1,H23*10,Allures!$L23)/$C$1)))*$C$1)/10),0.5),IF(I$2&lt;=Allures!$F23+Allures!$J23+Allures!$N23,MROUND(((((SUM($C$1,H23*10,Allures!$P23)/$C$1)-(INT(SUM($C$1,H23*10,Allures!$P23)/$C$1)))*$C$1)/10),0.5),IF(I$2&lt;=Allures!$F23+Allures!$J23+Allures!$N23+Allures!$R23,MROUND(((((SUM($C$1,H23*10,Allures!$T23)/$C$1)-(INT(SUM($C$1,H23*10,Allures!$T23)/$C$1)))*$C$1)/10),0.5),IF(I$2&lt;=Allures!$F23+Allures!$J23+Allures!$N23+Allures!$R23+Allures!$V23,MROUND(((((SUM($C$1,H23*10,Allures!$X23)/$C$1)-(INT(SUM($C$1,H23*10,Allures!$X23)/$C$1)))*$C$1)/10),0.5),IF(I$2&lt;=Allures!$F23+Allures!$J23+Allures!$N23+Allures!$R23+Allures!$V23+Allures!$Z23,MROUND(((((SUM($C$1,H23*10,Allures!$AB23)/$C$1)-(INT(SUM($C$1,H23*10,Allures!$AB23)/$C$1)))*$C$1)/10),0.5),IF(I$2&lt;= Allures!$F23+Allures!$J23+Allures!$N23+Allures!$R23+Allures!$V23+Allures!$Z23+Allures!$AD23,MROUND(((((SUM($C$1,Repères!H23*10,Allures!$AF23)/$C$1)-(INT(SUM($C$1,Repères!H23*10,Allures!$AF23)/$C$1)))*$C$1)/10),0.5),IF(I$2&lt;=Allures!$F23+Allures!$J23+Allures!$N23+Allures!$R23+Allures!$V23+Allures!$Z23+Allures!$AD23+Allures!$AH23,MROUND(((((SUM($C$1,Repères!H23*10,Allures!$AJ23)/$C$1)-(INT(SUM($C$1,Repères!H23*10,Allures!$AJ23)/$C$1)))*$C$1)/10),0.5),IF(I$2&lt;= Allures!$F23+Allures!$J23+Allures!$N23+Allures!$R23+Allures!$V23+Allures!$Z23+Allures!$AD23+Allures!$AH23+Allures!$AL23,MROUND(((((SUM($C$1,Repères!H23*10,Allures!$AN23  )/$C$1)-(INT(SUM($C$1,Repères!H23*10,Allures!$AN23  )/$C$1)))*$C$1)/10),0.5),IF(I$2&lt;= Allures!$F23+Allures!$J23+Allures!$N23+Allures!$R23+Allures!$V23+Allures!$Z23+Allures!$AD23+Allures!$AH23+Allures!$AL23+Allures!$AP23,MROUND(((((SUM($C$1,Repères!H23*10,Allures!$AR23 )/$C$1)-(INT(SUM($C$1,H23*10,Allures!$AR23 )/$C$1)))*$C$1)/10),0.5), IF(I$2&lt;= Allures!$F23+Allures!$J23+Allures!$N23+Allures!$R23+Allures!$V23+Allures!$Z23+Allures!$AD23+Allures!$AH23+Allures!$AL23+Allures!$AP23+Allures!$AT23,MROUND(((((SUM($C$1,Repères!H23*10,Allures!$AV23)/$C$1)-(INT(SUM($C$1,H23*10, Allures!$AV23)/$C$1)))*$C$1)/10),0.5), IF( I$2&lt;= Allures!$F23+Allures!$J23+Allures!$N23+Allures!$R23+Allures!$V23+Allures!$Z23+Allures!$AD23+Allures!$AH23+Allures!$AL23+Allures!$AP23+Allures!$AT23+Allures!$AT23+Allures!$AX23,MROUND(((((SUM($C$1,Repères!H23*10,Allures!$AZ23  )/$C$1)-(INT(SUM($C$1,H23*10,Allures!$AZ23)/$C$1)))*$C$1)/10),0.5),""))))))))))))</f>
        <v/>
      </c>
      <c r="J23" s="23" t="str">
        <f>IF(J$2&lt;=Allures!$F23,MROUND((((((Allures!$H23*J$2)/$C$1)-INT((Allures!$H23*J$2)/$C$1))*$C$1)/10),0.5),IF(J$2&lt;=Allures!$F23+Allures!$J23,MROUND(((((SUM($C$1,I23*10,Allures!$L23)/$C$1)-(INT(SUM($C$1,I23*10,Allures!$L23)/$C$1)))*$C$1)/10),0.5),IF(J$2&lt;=Allures!$F23+Allures!$J23+Allures!$N23,MROUND(((((SUM($C$1,I23*10,Allures!$P23)/$C$1)-(INT(SUM($C$1,I23*10,Allures!$P23)/$C$1)))*$C$1)/10),0.5),IF(J$2&lt;=Allures!$F23+Allures!$J23+Allures!$N23+Allures!$R23,MROUND(((((SUM($C$1,I23*10,Allures!$T23)/$C$1)-(INT(SUM($C$1,I23*10,Allures!$T23)/$C$1)))*$C$1)/10),0.5),IF(J$2&lt;=Allures!$F23+Allures!$J23+Allures!$N23+Allures!$R23+Allures!$V23,MROUND(((((SUM($C$1,I23*10,Allures!$X23)/$C$1)-(INT(SUM($C$1,I23*10,Allures!$X23)/$C$1)))*$C$1)/10),0.5),IF(J$2&lt;=Allures!$F23+Allures!$J23+Allures!$N23+Allures!$R23+Allures!$V23+Allures!$Z23,MROUND(((((SUM($C$1,I23*10,Allures!$AB23)/$C$1)-(INT(SUM($C$1,I23*10,Allures!$AB23)/$C$1)))*$C$1)/10),0.5),IF(J$2&lt;= Allures!$F23+Allures!$J23+Allures!$N23+Allures!$R23+Allures!$V23+Allures!$Z23+Allures!$AD23,MROUND(((((SUM($C$1,Repères!I23*10,Allures!$AF23)/$C$1)-(INT(SUM($C$1,Repères!I23*10,Allures!$AF23)/$C$1)))*$C$1)/10),0.5),IF(J$2&lt;=Allures!$F23+Allures!$J23+Allures!$N23+Allures!$R23+Allures!$V23+Allures!$Z23+Allures!$AD23+Allures!$AH23,MROUND(((((SUM($C$1,Repères!I23*10,Allures!$AJ23)/$C$1)-(INT(SUM($C$1,Repères!I23*10,Allures!$AJ23)/$C$1)))*$C$1)/10),0.5),IF(J$2&lt;= Allures!$F23+Allures!$J23+Allures!$N23+Allures!$R23+Allures!$V23+Allures!$Z23+Allures!$AD23+Allures!$AH23+Allures!$AL23,MROUND(((((SUM($C$1,Repères!I23*10,Allures!$AN23  )/$C$1)-(INT(SUM($C$1,Repères!I23*10,Allures!$AN23  )/$C$1)))*$C$1)/10),0.5),IF(J$2&lt;= Allures!$F23+Allures!$J23+Allures!$N23+Allures!$R23+Allures!$V23+Allures!$Z23+Allures!$AD23+Allures!$AH23+Allures!$AL23+Allures!$AP23,MROUND(((((SUM($C$1,Repères!I23*10,Allures!$AR23 )/$C$1)-(INT(SUM($C$1,I23*10,Allures!$AR23 )/$C$1)))*$C$1)/10),0.5), IF(J$2&lt;= Allures!$F23+Allures!$J23+Allures!$N23+Allures!$R23+Allures!$V23+Allures!$Z23+Allures!$AD23+Allures!$AH23+Allures!$AL23+Allures!$AP23+Allures!$AT23,MROUND(((((SUM($C$1,Repères!I23*10,Allures!$AV23)/$C$1)-(INT(SUM($C$1,I23*10, Allures!$AV23)/$C$1)))*$C$1)/10),0.5), IF( J$2&lt;= Allures!$F23+Allures!$J23+Allures!$N23+Allures!$R23+Allures!$V23+Allures!$Z23+Allures!$AD23+Allures!$AH23+Allures!$AL23+Allures!$AP23+Allures!$AT23+Allures!$AT23+Allures!$AX23,MROUND(((((SUM($C$1,Repères!I23*10,Allures!$AZ23  )/$C$1)-(INT(SUM($C$1,I23*10,Allures!$AZ23)/$C$1)))*$C$1)/10),0.5),""))))))))))))</f>
        <v/>
      </c>
      <c r="K23" s="23" t="str">
        <f>IF(K$2&lt;=Allures!$F23,MROUND((((((Allures!$H23*K$2)/$C$1)-INT((Allures!$H23*K$2)/$C$1))*$C$1)/10),0.5),IF(K$2&lt;=Allures!$F23+Allures!$J23,MROUND(((((SUM($C$1,J23*10,Allures!$L23)/$C$1)-(INT(SUM($C$1,J23*10,Allures!$L23)/$C$1)))*$C$1)/10),0.5),IF(K$2&lt;=Allures!$F23+Allures!$J23+Allures!$N23,MROUND(((((SUM($C$1,J23*10,Allures!$P23)/$C$1)-(INT(SUM($C$1,J23*10,Allures!$P23)/$C$1)))*$C$1)/10),0.5),IF(K$2&lt;=Allures!$F23+Allures!$J23+Allures!$N23+Allures!$R23,MROUND(((((SUM($C$1,J23*10,Allures!$T23)/$C$1)-(INT(SUM($C$1,J23*10,Allures!$T23)/$C$1)))*$C$1)/10),0.5),IF(K$2&lt;=Allures!$F23+Allures!$J23+Allures!$N23+Allures!$R23+Allures!$V23,MROUND(((((SUM($C$1,J23*10,Allures!$X23)/$C$1)-(INT(SUM($C$1,J23*10,Allures!$X23)/$C$1)))*$C$1)/10),0.5),IF(K$2&lt;=Allures!$F23+Allures!$J23+Allures!$N23+Allures!$R23+Allures!$V23+Allures!$Z23,MROUND(((((SUM($C$1,J23*10,Allures!$AB23)/$C$1)-(INT(SUM($C$1,J23*10,Allures!$AB23)/$C$1)))*$C$1)/10),0.5),IF(K$2&lt;= Allures!$F23+Allures!$J23+Allures!$N23+Allures!$R23+Allures!$V23+Allures!$Z23+Allures!$AD23,MROUND(((((SUM($C$1,Repères!J23*10,Allures!$AF23)/$C$1)-(INT(SUM($C$1,Repères!J23*10,Allures!$AF23)/$C$1)))*$C$1)/10),0.5),IF(K$2&lt;=Allures!$F23+Allures!$J23+Allures!$N23+Allures!$R23+Allures!$V23+Allures!$Z23+Allures!$AD23+Allures!$AH23,MROUND(((((SUM($C$1,Repères!J23*10,Allures!$AJ23)/$C$1)-(INT(SUM($C$1,Repères!J23*10,Allures!$AJ23)/$C$1)))*$C$1)/10),0.5),IF(K$2&lt;= Allures!$F23+Allures!$J23+Allures!$N23+Allures!$R23+Allures!$V23+Allures!$Z23+Allures!$AD23+Allures!$AH23+Allures!$AL23,MROUND(((((SUM($C$1,Repères!J23*10,Allures!$AN23  )/$C$1)-(INT(SUM($C$1,Repères!J23*10,Allures!$AN23  )/$C$1)))*$C$1)/10),0.5),IF(K$2&lt;= Allures!$F23+Allures!$J23+Allures!$N23+Allures!$R23+Allures!$V23+Allures!$Z23+Allures!$AD23+Allures!$AH23+Allures!$AL23+Allures!$AP23,MROUND(((((SUM($C$1,Repères!J23*10,Allures!$AR23 )/$C$1)-(INT(SUM($C$1,J23*10,Allures!$AR23 )/$C$1)))*$C$1)/10),0.5), IF(K$2&lt;= Allures!$F23+Allures!$J23+Allures!$N23+Allures!$R23+Allures!$V23+Allures!$Z23+Allures!$AD23+Allures!$AH23+Allures!$AL23+Allures!$AP23+Allures!$AT23,MROUND(((((SUM($C$1,Repères!J23*10,Allures!$AV23)/$C$1)-(INT(SUM($C$1,J23*10, Allures!$AV23)/$C$1)))*$C$1)/10),0.5), IF( K$2&lt;= Allures!$F23+Allures!$J23+Allures!$N23+Allures!$R23+Allures!$V23+Allures!$Z23+Allures!$AD23+Allures!$AH23+Allures!$AL23+Allures!$AP23+Allures!$AT23+Allures!$AT23+Allures!$AX23,MROUND(((((SUM($C$1,Repères!J23*10,Allures!$AZ23  )/$C$1)-(INT(SUM($C$1,J23*10,Allures!$AZ23)/$C$1)))*$C$1)/10),0.5),""))))))))))))</f>
        <v/>
      </c>
      <c r="L23" s="23" t="str">
        <f>IF(L$2&lt;=Allures!$F23,MROUND((((((Allures!$H23*L$2)/$C$1)-INT((Allures!$H23*L$2)/$C$1))*$C$1)/10),0.5),IF(L$2&lt;=Allures!$F23+Allures!$J23,MROUND(((((SUM($C$1,K23*10,Allures!$L23)/$C$1)-(INT(SUM($C$1,K23*10,Allures!$L23)/$C$1)))*$C$1)/10),0.5),IF(L$2&lt;=Allures!$F23+Allures!$J23+Allures!$N23,MROUND(((((SUM($C$1,K23*10,Allures!$P23)/$C$1)-(INT(SUM($C$1,K23*10,Allures!$P23)/$C$1)))*$C$1)/10),0.5),IF(L$2&lt;=Allures!$F23+Allures!$J23+Allures!$N23+Allures!$R23,MROUND(((((SUM($C$1,K23*10,Allures!$T23)/$C$1)-(INT(SUM($C$1,K23*10,Allures!$T23)/$C$1)))*$C$1)/10),0.5),IF(L$2&lt;=Allures!$F23+Allures!$J23+Allures!$N23+Allures!$R23+Allures!$V23,MROUND(((((SUM($C$1,K23*10,Allures!$X23)/$C$1)-(INT(SUM($C$1,K23*10,Allures!$X23)/$C$1)))*$C$1)/10),0.5),IF(L$2&lt;=Allures!$F23+Allures!$J23+Allures!$N23+Allures!$R23+Allures!$V23+Allures!$Z23,MROUND(((((SUM($C$1,K23*10,Allures!$AB23)/$C$1)-(INT(SUM($C$1,K23*10,Allures!$AB23)/$C$1)))*$C$1)/10),0.5),IF(L$2&lt;= Allures!$F23+Allures!$J23+Allures!$N23+Allures!$R23+Allures!$V23+Allures!$Z23+Allures!$AD23,MROUND(((((SUM($C$1,Repères!K23*10,Allures!$AF23)/$C$1)-(INT(SUM($C$1,Repères!K23*10,Allures!$AF23)/$C$1)))*$C$1)/10),0.5),IF(L$2&lt;=Allures!$F23+Allures!$J23+Allures!$N23+Allures!$R23+Allures!$V23+Allures!$Z23+Allures!$AD23+Allures!$AH23,MROUND(((((SUM($C$1,Repères!K23*10,Allures!$AJ23)/$C$1)-(INT(SUM($C$1,Repères!K23*10,Allures!$AJ23)/$C$1)))*$C$1)/10),0.5),IF(L$2&lt;= Allures!$F23+Allures!$J23+Allures!$N23+Allures!$R23+Allures!$V23+Allures!$Z23+Allures!$AD23+Allures!$AH23+Allures!$AL23,MROUND(((((SUM($C$1,Repères!K23*10,Allures!$AN23  )/$C$1)-(INT(SUM($C$1,Repères!K23*10,Allures!$AN23  )/$C$1)))*$C$1)/10),0.5),IF(L$2&lt;= Allures!$F23+Allures!$J23+Allures!$N23+Allures!$R23+Allures!$V23+Allures!$Z23+Allures!$AD23+Allures!$AH23+Allures!$AL23+Allures!$AP23,MROUND(((((SUM($C$1,Repères!K23*10,Allures!$AR23 )/$C$1)-(INT(SUM($C$1,K23*10,Allures!$AR23 )/$C$1)))*$C$1)/10),0.5), IF(L$2&lt;= Allures!$F23+Allures!$J23+Allures!$N23+Allures!$R23+Allures!$V23+Allures!$Z23+Allures!$AD23+Allures!$AH23+Allures!$AL23+Allures!$AP23+Allures!$AT23,MROUND(((((SUM($C$1,Repères!K23*10,Allures!$AV23)/$C$1)-(INT(SUM($C$1,K23*10, Allures!$AV23)/$C$1)))*$C$1)/10),0.5), IF( L$2&lt;= Allures!$F23+Allures!$J23+Allures!$N23+Allures!$R23+Allures!$V23+Allures!$Z23+Allures!$AD23+Allures!$AH23+Allures!$AL23+Allures!$AP23+Allures!$AT23+Allures!$AT23+Allures!$AX23,MROUND(((((SUM($C$1,Repères!K23*10,Allures!$AZ23  )/$C$1)-(INT(SUM($C$1,K23*10,Allures!$AZ23)/$C$1)))*$C$1)/10),0.5),""))))))))))))</f>
        <v/>
      </c>
      <c r="M23" s="23" t="str">
        <f>IF(M$2&lt;=Allures!$F23,MROUND((((((Allures!$H23*M$2)/$C$1)-INT((Allures!$H23*M$2)/$C$1))*$C$1)/10),0.5),IF(M$2&lt;=Allures!$F23+Allures!$J23,MROUND(((((SUM($C$1,L23*10,Allures!$L23)/$C$1)-(INT(SUM($C$1,L23*10,Allures!$L23)/$C$1)))*$C$1)/10),0.5),IF(M$2&lt;=Allures!$F23+Allures!$J23+Allures!$N23,MROUND(((((SUM($C$1,L23*10,Allures!$P23)/$C$1)-(INT(SUM($C$1,L23*10,Allures!$P23)/$C$1)))*$C$1)/10),0.5),IF(M$2&lt;=Allures!$F23+Allures!$J23+Allures!$N23+Allures!$R23,MROUND(((((SUM($C$1,L23*10,Allures!$T23)/$C$1)-(INT(SUM($C$1,L23*10,Allures!$T23)/$C$1)))*$C$1)/10),0.5),IF(M$2&lt;=Allures!$F23+Allures!$J23+Allures!$N23+Allures!$R23+Allures!$V23,MROUND(((((SUM($C$1,L23*10,Allures!$X23)/$C$1)-(INT(SUM($C$1,L23*10,Allures!$X23)/$C$1)))*$C$1)/10),0.5),IF(M$2&lt;=Allures!$F23+Allures!$J23+Allures!$N23+Allures!$R23+Allures!$V23+Allures!$Z23,MROUND(((((SUM($C$1,L23*10,Allures!$AB23)/$C$1)-(INT(SUM($C$1,L23*10,Allures!$AB23)/$C$1)))*$C$1)/10),0.5),IF(M$2&lt;= Allures!$F23+Allures!$J23+Allures!$N23+Allures!$R23+Allures!$V23+Allures!$Z23+Allures!$AD23,MROUND(((((SUM($C$1,Repères!L23*10,Allures!$AF23)/$C$1)-(INT(SUM($C$1,Repères!L23*10,Allures!$AF23)/$C$1)))*$C$1)/10),0.5),IF(M$2&lt;=Allures!$F23+Allures!$J23+Allures!$N23+Allures!$R23+Allures!$V23+Allures!$Z23+Allures!$AD23+Allures!$AH23,MROUND(((((SUM($C$1,Repères!L23*10,Allures!$AJ23)/$C$1)-(INT(SUM($C$1,Repères!L23*10,Allures!$AJ23)/$C$1)))*$C$1)/10),0.5),IF(M$2&lt;= Allures!$F23+Allures!$J23+Allures!$N23+Allures!$R23+Allures!$V23+Allures!$Z23+Allures!$AD23+Allures!$AH23+Allures!$AL23,MROUND(((((SUM($C$1,Repères!L23*10,Allures!$AN23  )/$C$1)-(INT(SUM($C$1,Repères!L23*10,Allures!$AN23  )/$C$1)))*$C$1)/10),0.5),IF(M$2&lt;= Allures!$F23+Allures!$J23+Allures!$N23+Allures!$R23+Allures!$V23+Allures!$Z23+Allures!$AD23+Allures!$AH23+Allures!$AL23+Allures!$AP23,MROUND(((((SUM($C$1,Repères!L23*10,Allures!$AR23 )/$C$1)-(INT(SUM($C$1,L23*10,Allures!$AR23 )/$C$1)))*$C$1)/10),0.5), IF(M$2&lt;= Allures!$F23+Allures!$J23+Allures!$N23+Allures!$R23+Allures!$V23+Allures!$Z23+Allures!$AD23+Allures!$AH23+Allures!$AL23+Allures!$AP23+Allures!$AT23,MROUND(((((SUM($C$1,Repères!L23*10,Allures!$AV23)/$C$1)-(INT(SUM($C$1,L23*10, Allures!$AV23)/$C$1)))*$C$1)/10),0.5), IF( M$2&lt;= Allures!$F23+Allures!$J23+Allures!$N23+Allures!$R23+Allures!$V23+Allures!$Z23+Allures!$AD23+Allures!$AH23+Allures!$AL23+Allures!$AP23+Allures!$AT23+Allures!$AT23+Allures!$AX23,MROUND(((((SUM($C$1,Repères!L23*10,Allures!$AZ23  )/$C$1)-(INT(SUM($C$1,L23*10,Allures!$AZ23)/$C$1)))*$C$1)/10),0.5),""))))))))))))</f>
        <v/>
      </c>
      <c r="N23" s="23" t="str">
        <f>IF(N$2&lt;=Allures!$F23,MROUND((((((Allures!$H23*N$2)/$C$1)-INT((Allures!$H23*N$2)/$C$1))*$C$1)/10),0.5),IF(N$2&lt;=Allures!$F23+Allures!$J23,MROUND(((((SUM($C$1,M23*10,Allures!$L23)/$C$1)-(INT(SUM($C$1,M23*10,Allures!$L23)/$C$1)))*$C$1)/10),0.5),IF(N$2&lt;=Allures!$F23+Allures!$J23+Allures!$N23,MROUND(((((SUM($C$1,M23*10,Allures!$P23)/$C$1)-(INT(SUM($C$1,M23*10,Allures!$P23)/$C$1)))*$C$1)/10),0.5),IF(N$2&lt;=Allures!$F23+Allures!$J23+Allures!$N23+Allures!$R23,MROUND(((((SUM($C$1,M23*10,Allures!$T23)/$C$1)-(INT(SUM($C$1,M23*10,Allures!$T23)/$C$1)))*$C$1)/10),0.5),IF(N$2&lt;=Allures!$F23+Allures!$J23+Allures!$N23+Allures!$R23+Allures!$V23,MROUND(((((SUM($C$1,M23*10,Allures!$X23)/$C$1)-(INT(SUM($C$1,M23*10,Allures!$X23)/$C$1)))*$C$1)/10),0.5),IF(N$2&lt;=Allures!$F23+Allures!$J23+Allures!$N23+Allures!$R23+Allures!$V23+Allures!$Z23,MROUND(((((SUM($C$1,M23*10,Allures!$AB23)/$C$1)-(INT(SUM($C$1,M23*10,Allures!$AB23)/$C$1)))*$C$1)/10),0.5),IF(N$2&lt;= Allures!$F23+Allures!$J23+Allures!$N23+Allures!$R23+Allures!$V23+Allures!$Z23+Allures!$AD23,MROUND(((((SUM($C$1,Repères!M23*10,Allures!$AF23)/$C$1)-(INT(SUM($C$1,Repères!M23*10,Allures!$AF23)/$C$1)))*$C$1)/10),0.5),IF(N$2&lt;=Allures!$F23+Allures!$J23+Allures!$N23+Allures!$R23+Allures!$V23+Allures!$Z23+Allures!$AD23+Allures!$AH23,MROUND(((((SUM($C$1,Repères!M23*10,Allures!$AJ23)/$C$1)-(INT(SUM($C$1,Repères!M23*10,Allures!$AJ23)/$C$1)))*$C$1)/10),0.5),IF(N$2&lt;= Allures!$F23+Allures!$J23+Allures!$N23+Allures!$R23+Allures!$V23+Allures!$Z23+Allures!$AD23+Allures!$AH23+Allures!$AL23,MROUND(((((SUM($C$1,Repères!M23*10,Allures!$AN23  )/$C$1)-(INT(SUM($C$1,Repères!M23*10,Allures!$AN23  )/$C$1)))*$C$1)/10),0.5),IF(N$2&lt;= Allures!$F23+Allures!$J23+Allures!$N23+Allures!$R23+Allures!$V23+Allures!$Z23+Allures!$AD23+Allures!$AH23+Allures!$AL23+Allures!$AP23,MROUND(((((SUM($C$1,Repères!M23*10,Allures!$AR23 )/$C$1)-(INT(SUM($C$1,M23*10,Allures!$AR23 )/$C$1)))*$C$1)/10),0.5), IF(N$2&lt;= Allures!$F23+Allures!$J23+Allures!$N23+Allures!$R23+Allures!$V23+Allures!$Z23+Allures!$AD23+Allures!$AH23+Allures!$AL23+Allures!$AP23+Allures!$AT23,MROUND(((((SUM($C$1,Repères!M23*10,Allures!$AV23)/$C$1)-(INT(SUM($C$1,M23*10, Allures!$AV23)/$C$1)))*$C$1)/10),0.5), IF( N$2&lt;= Allures!$F23+Allures!$J23+Allures!$N23+Allures!$R23+Allures!$V23+Allures!$Z23+Allures!$AD23+Allures!$AH23+Allures!$AL23+Allures!$AP23+Allures!$AT23+Allures!$AT23+Allures!$AX23,MROUND(((((SUM($C$1,Repères!M23*10,Allures!$AZ23  )/$C$1)-(INT(SUM($C$1,M23*10,Allures!$AZ23)/$C$1)))*$C$1)/10),0.5),""))))))))))))</f>
        <v/>
      </c>
      <c r="O23" s="23" t="str">
        <f>IF(O$2&lt;=Allures!$F23,MROUND((((((Allures!$H23*O$2)/$C$1)-INT((Allures!$H23*O$2)/$C$1))*$C$1)/10),0.5),IF(O$2&lt;=Allures!$F23+Allures!$J23,MROUND(((((SUM($C$1,N23*10,Allures!$L23)/$C$1)-(INT(SUM($C$1,N23*10,Allures!$L23)/$C$1)))*$C$1)/10),0.5),IF(O$2&lt;=Allures!$F23+Allures!$J23+Allures!$N23,MROUND(((((SUM($C$1,N23*10,Allures!$P23)/$C$1)-(INT(SUM($C$1,N23*10,Allures!$P23)/$C$1)))*$C$1)/10),0.5),IF(O$2&lt;=Allures!$F23+Allures!$J23+Allures!$N23+Allures!$R23,MROUND(((((SUM($C$1,N23*10,Allures!$T23)/$C$1)-(INT(SUM($C$1,N23*10,Allures!$T23)/$C$1)))*$C$1)/10),0.5),IF(O$2&lt;=Allures!$F23+Allures!$J23+Allures!$N23+Allures!$R23+Allures!$V23,MROUND(((((SUM($C$1,N23*10,Allures!$X23)/$C$1)-(INT(SUM($C$1,N23*10,Allures!$X23)/$C$1)))*$C$1)/10),0.5),IF(O$2&lt;=Allures!$F23+Allures!$J23+Allures!$N23+Allures!$R23+Allures!$V23+Allures!$Z23,MROUND(((((SUM($C$1,N23*10,Allures!$AB23)/$C$1)-(INT(SUM($C$1,N23*10,Allures!$AB23)/$C$1)))*$C$1)/10),0.5),IF(O$2&lt;= Allures!$F23+Allures!$J23+Allures!$N23+Allures!$R23+Allures!$V23+Allures!$Z23+Allures!$AD23,MROUND(((((SUM($C$1,Repères!N23*10,Allures!$AF23)/$C$1)-(INT(SUM($C$1,Repères!N23*10,Allures!$AF23)/$C$1)))*$C$1)/10),0.5),IF(O$2&lt;=Allures!$F23+Allures!$J23+Allures!$N23+Allures!$R23+Allures!$V23+Allures!$Z23+Allures!$AD23+Allures!$AH23,MROUND(((((SUM($C$1,Repères!N23*10,Allures!$AJ23)/$C$1)-(INT(SUM($C$1,Repères!N23*10,Allures!$AJ23)/$C$1)))*$C$1)/10),0.5),IF(O$2&lt;= Allures!$F23+Allures!$J23+Allures!$N23+Allures!$R23+Allures!$V23+Allures!$Z23+Allures!$AD23+Allures!$AH23+Allures!$AL23,MROUND(((((SUM($C$1,Repères!N23*10,Allures!$AN23  )/$C$1)-(INT(SUM($C$1,Repères!N23*10,Allures!$AN23  )/$C$1)))*$C$1)/10),0.5),IF(O$2&lt;= Allures!$F23+Allures!$J23+Allures!$N23+Allures!$R23+Allures!$V23+Allures!$Z23+Allures!$AD23+Allures!$AH23+Allures!$AL23+Allures!$AP23,MROUND(((((SUM($C$1,Repères!N23*10,Allures!$AR23 )/$C$1)-(INT(SUM($C$1,N23*10,Allures!$AR23 )/$C$1)))*$C$1)/10),0.5), IF(O$2&lt;= Allures!$F23+Allures!$J23+Allures!$N23+Allures!$R23+Allures!$V23+Allures!$Z23+Allures!$AD23+Allures!$AH23+Allures!$AL23+Allures!$AP23+Allures!$AT23,MROUND(((((SUM($C$1,Repères!N23*10,Allures!$AV23)/$C$1)-(INT(SUM($C$1,N23*10, Allures!$AV23)/$C$1)))*$C$1)/10),0.5), IF( O$2&lt;= Allures!$F23+Allures!$J23+Allures!$N23+Allures!$R23+Allures!$V23+Allures!$Z23+Allures!$AD23+Allures!$AH23+Allures!$AL23+Allures!$AP23+Allures!$AT23+Allures!$AT23+Allures!$AX23,MROUND(((((SUM($C$1,Repères!N23*10,Allures!$AZ23  )/$C$1)-(INT(SUM($C$1,N23*10,Allures!$AZ23)/$C$1)))*$C$1)/10),0.5),""))))))))))))</f>
        <v/>
      </c>
      <c r="P23" s="23" t="str">
        <f>IF(P$2&lt;=Allures!$F23,MROUND((((((Allures!$H23*P$2)/$C$1)-INT((Allures!$H23*P$2)/$C$1))*$C$1)/10),0.5),IF(P$2&lt;=Allures!$F23+Allures!$J23,MROUND(((((SUM($C$1,O23*10,Allures!$L23)/$C$1)-(INT(SUM($C$1,O23*10,Allures!$L23)/$C$1)))*$C$1)/10),0.5),IF(P$2&lt;=Allures!$F23+Allures!$J23+Allures!$N23,MROUND(((((SUM($C$1,O23*10,Allures!$P23)/$C$1)-(INT(SUM($C$1,O23*10,Allures!$P23)/$C$1)))*$C$1)/10),0.5),IF(P$2&lt;=Allures!$F23+Allures!$J23+Allures!$N23+Allures!$R23,MROUND(((((SUM($C$1,O23*10,Allures!$T23)/$C$1)-(INT(SUM($C$1,O23*10,Allures!$T23)/$C$1)))*$C$1)/10),0.5),IF(P$2&lt;=Allures!$F23+Allures!$J23+Allures!$N23+Allures!$R23+Allures!$V23,MROUND(((((SUM($C$1,O23*10,Allures!$X23)/$C$1)-(INT(SUM($C$1,O23*10,Allures!$X23)/$C$1)))*$C$1)/10),0.5),IF(P$2&lt;=Allures!$F23+Allures!$J23+Allures!$N23+Allures!$R23+Allures!$V23+Allures!$Z23,MROUND(((((SUM($C$1,O23*10,Allures!$AB23)/$C$1)-(INT(SUM($C$1,O23*10,Allures!$AB23)/$C$1)))*$C$1)/10),0.5),IF(P$2&lt;= Allures!$F23+Allures!$J23+Allures!$N23+Allures!$R23+Allures!$V23+Allures!$Z23+Allures!$AD23,MROUND(((((SUM($C$1,Repères!O23*10,Allures!$AF23)/$C$1)-(INT(SUM($C$1,Repères!O23*10,Allures!$AF23)/$C$1)))*$C$1)/10),0.5),IF(P$2&lt;=Allures!$F23+Allures!$J23+Allures!$N23+Allures!$R23+Allures!$V23+Allures!$Z23+Allures!$AD23+Allures!$AH23,MROUND(((((SUM($C$1,Repères!O23*10,Allures!$AJ23)/$C$1)-(INT(SUM($C$1,Repères!O23*10,Allures!$AJ23)/$C$1)))*$C$1)/10),0.5),IF(P$2&lt;= Allures!$F23+Allures!$J23+Allures!$N23+Allures!$R23+Allures!$V23+Allures!$Z23+Allures!$AD23+Allures!$AH23+Allures!$AL23,MROUND(((((SUM($C$1,Repères!O23*10,Allures!$AN23  )/$C$1)-(INT(SUM($C$1,Repères!O23*10,Allures!$AN23  )/$C$1)))*$C$1)/10),0.5),IF(P$2&lt;= Allures!$F23+Allures!$J23+Allures!$N23+Allures!$R23+Allures!$V23+Allures!$Z23+Allures!$AD23+Allures!$AH23+Allures!$AL23+Allures!$AP23,MROUND(((((SUM($C$1,Repères!O23*10,Allures!$AR23 )/$C$1)-(INT(SUM($C$1,O23*10,Allures!$AR23 )/$C$1)))*$C$1)/10),0.5), IF(P$2&lt;= Allures!$F23+Allures!$J23+Allures!$N23+Allures!$R23+Allures!$V23+Allures!$Z23+Allures!$AD23+Allures!$AH23+Allures!$AL23+Allures!$AP23+Allures!$AT23,MROUND(((((SUM($C$1,Repères!O23*10,Allures!$AV23)/$C$1)-(INT(SUM($C$1,O23*10, Allures!$AV23)/$C$1)))*$C$1)/10),0.5), IF( P$2&lt;= Allures!$F23+Allures!$J23+Allures!$N23+Allures!$R23+Allures!$V23+Allures!$Z23+Allures!$AD23+Allures!$AH23+Allures!$AL23+Allures!$AP23+Allures!$AT23+Allures!$AT23+Allures!$AX23,MROUND(((((SUM($C$1,Repères!O23*10,Allures!$AZ23  )/$C$1)-(INT(SUM($C$1,O23*10,Allures!$AZ23)/$C$1)))*$C$1)/10),0.5),""))))))))))))</f>
        <v/>
      </c>
      <c r="Q23" s="23" t="str">
        <f>IF(Q$2&lt;=Allures!$F23,MROUND((((((Allures!$H23*Q$2)/$C$1)-INT((Allures!$H23*Q$2)/$C$1))*$C$1)/10),0.5),IF(Q$2&lt;=Allures!$F23+Allures!$J23,MROUND(((((SUM($C$1,P23*10,Allures!$L23)/$C$1)-(INT(SUM($C$1,P23*10,Allures!$L23)/$C$1)))*$C$1)/10),0.5),IF(Q$2&lt;=Allures!$F23+Allures!$J23+Allures!$N23,MROUND(((((SUM($C$1,P23*10,Allures!$P23)/$C$1)-(INT(SUM($C$1,P23*10,Allures!$P23)/$C$1)))*$C$1)/10),0.5),IF(Q$2&lt;=Allures!$F23+Allures!$J23+Allures!$N23+Allures!$R23,MROUND(((((SUM($C$1,P23*10,Allures!$T23)/$C$1)-(INT(SUM($C$1,P23*10,Allures!$T23)/$C$1)))*$C$1)/10),0.5),IF(Q$2&lt;=Allures!$F23+Allures!$J23+Allures!$N23+Allures!$R23+Allures!$V23,MROUND(((((SUM($C$1,P23*10,Allures!$X23)/$C$1)-(INT(SUM($C$1,P23*10,Allures!$X23)/$C$1)))*$C$1)/10),0.5),IF(Q$2&lt;=Allures!$F23+Allures!$J23+Allures!$N23+Allures!$R23+Allures!$V23+Allures!$Z23,MROUND(((((SUM($C$1,P23*10,Allures!$AB23)/$C$1)-(INT(SUM($C$1,P23*10,Allures!$AB23)/$C$1)))*$C$1)/10),0.5),IF(Q$2&lt;= Allures!$F23+Allures!$J23+Allures!$N23+Allures!$R23+Allures!$V23+Allures!$Z23+Allures!$AD23,MROUND(((((SUM($C$1,Repères!P23*10,Allures!$AF23)/$C$1)-(INT(SUM($C$1,Repères!P23*10,Allures!$AF23)/$C$1)))*$C$1)/10),0.5),IF(Q$2&lt;=Allures!$F23+Allures!$J23+Allures!$N23+Allures!$R23+Allures!$V23+Allures!$Z23+Allures!$AD23+Allures!$AH23,MROUND(((((SUM($C$1,Repères!P23*10,Allures!$AJ23)/$C$1)-(INT(SUM($C$1,Repères!P23*10,Allures!$AJ23)/$C$1)))*$C$1)/10),0.5),IF(Q$2&lt;= Allures!$F23+Allures!$J23+Allures!$N23+Allures!$R23+Allures!$V23+Allures!$Z23+Allures!$AD23+Allures!$AH23+Allures!$AL23,MROUND(((((SUM($C$1,Repères!P23*10,Allures!$AN23  )/$C$1)-(INT(SUM($C$1,Repères!P23*10,Allures!$AN23  )/$C$1)))*$C$1)/10),0.5),IF(Q$2&lt;= Allures!$F23+Allures!$J23+Allures!$N23+Allures!$R23+Allures!$V23+Allures!$Z23+Allures!$AD23+Allures!$AH23+Allures!$AL23+Allures!$AP23,MROUND(((((SUM($C$1,Repères!P23*10,Allures!$AR23 )/$C$1)-(INT(SUM($C$1,P23*10,Allures!$AR23 )/$C$1)))*$C$1)/10),0.5), IF(Q$2&lt;= Allures!$F23+Allures!$J23+Allures!$N23+Allures!$R23+Allures!$V23+Allures!$Z23+Allures!$AD23+Allures!$AH23+Allures!$AL23+Allures!$AP23+Allures!$AT23,MROUND(((((SUM($C$1,Repères!P23*10,Allures!$AV23)/$C$1)-(INT(SUM($C$1,P23*10, Allures!$AV23)/$C$1)))*$C$1)/10),0.5), IF( Q$2&lt;= Allures!$F23+Allures!$J23+Allures!$N23+Allures!$R23+Allures!$V23+Allures!$Z23+Allures!$AD23+Allures!$AH23+Allures!$AL23+Allures!$AP23+Allures!$AT23+Allures!$AT23+Allures!$AX23,MROUND(((((SUM($C$1,Repères!P23*10,Allures!$AZ23  )/$C$1)-(INT(SUM($C$1,P23*10,Allures!$AZ23)/$C$1)))*$C$1)/10),0.5),""))))))))))))</f>
        <v/>
      </c>
      <c r="R23" s="23" t="str">
        <f>IF(R$2&lt;=Allures!$F23,MROUND((((((Allures!$H23*R$2)/$C$1)-INT((Allures!$H23*R$2)/$C$1))*$C$1)/10),0.5),IF(R$2&lt;=Allures!$F23+Allures!$J23,MROUND(((((SUM($C$1,Q23*10,Allures!$L23)/$C$1)-(INT(SUM($C$1,Q23*10,Allures!$L23)/$C$1)))*$C$1)/10),0.5),IF(R$2&lt;=Allures!$F23+Allures!$J23+Allures!$N23,MROUND(((((SUM($C$1,Q23*10,Allures!$P23)/$C$1)-(INT(SUM($C$1,Q23*10,Allures!$P23)/$C$1)))*$C$1)/10),0.5),IF(R$2&lt;=Allures!$F23+Allures!$J23+Allures!$N23+Allures!$R23,MROUND(((((SUM($C$1,Q23*10,Allures!$T23)/$C$1)-(INT(SUM($C$1,Q23*10,Allures!$T23)/$C$1)))*$C$1)/10),0.5),IF(R$2&lt;=Allures!$F23+Allures!$J23+Allures!$N23+Allures!$R23+Allures!$V23,MROUND(((((SUM($C$1,Q23*10,Allures!$X23)/$C$1)-(INT(SUM($C$1,Q23*10,Allures!$X23)/$C$1)))*$C$1)/10),0.5),IF(R$2&lt;=Allures!$F23+Allures!$J23+Allures!$N23+Allures!$R23+Allures!$V23+Allures!$Z23,MROUND(((((SUM($C$1,Q23*10,Allures!$AB23)/$C$1)-(INT(SUM($C$1,Q23*10,Allures!$AB23)/$C$1)))*$C$1)/10),0.5),IF(R$2&lt;= Allures!$F23+Allures!$J23+Allures!$N23+Allures!$R23+Allures!$V23+Allures!$Z23+Allures!$AD23,MROUND(((((SUM($C$1,Repères!Q23*10,Allures!$AF23)/$C$1)-(INT(SUM($C$1,Repères!Q23*10,Allures!$AF23)/$C$1)))*$C$1)/10),0.5),IF(R$2&lt;=Allures!$F23+Allures!$J23+Allures!$N23+Allures!$R23+Allures!$V23+Allures!$Z23+Allures!$AD23+Allures!$AH23,MROUND(((((SUM($C$1,Repères!Q23*10,Allures!$AJ23)/$C$1)-(INT(SUM($C$1,Repères!Q23*10,Allures!$AJ23)/$C$1)))*$C$1)/10),0.5),IF(R$2&lt;= Allures!$F23+Allures!$J23+Allures!$N23+Allures!$R23+Allures!$V23+Allures!$Z23+Allures!$AD23+Allures!$AH23+Allures!$AL23,MROUND(((((SUM($C$1,Repères!Q23*10,Allures!$AN23  )/$C$1)-(INT(SUM($C$1,Repères!Q23*10,Allures!$AN23  )/$C$1)))*$C$1)/10),0.5),IF(R$2&lt;= Allures!$F23+Allures!$J23+Allures!$N23+Allures!$R23+Allures!$V23+Allures!$Z23+Allures!$AD23+Allures!$AH23+Allures!$AL23+Allures!$AP23,MROUND(((((SUM($C$1,Repères!Q23*10,Allures!$AR23 )/$C$1)-(INT(SUM($C$1,Q23*10,Allures!$AR23 )/$C$1)))*$C$1)/10),0.5), IF(R$2&lt;= Allures!$F23+Allures!$J23+Allures!$N23+Allures!$R23+Allures!$V23+Allures!$Z23+Allures!$AD23+Allures!$AH23+Allures!$AL23+Allures!$AP23+Allures!$AT23,MROUND(((((SUM($C$1,Repères!Q23*10,Allures!$AV23)/$C$1)-(INT(SUM($C$1,Q23*10, Allures!$AV23)/$C$1)))*$C$1)/10),0.5), IF( R$2&lt;= Allures!$F23+Allures!$J23+Allures!$N23+Allures!$R23+Allures!$V23+Allures!$Z23+Allures!$AD23+Allures!$AH23+Allures!$AL23+Allures!$AP23+Allures!$AT23+Allures!$AT23+Allures!$AX23,MROUND(((((SUM($C$1,Repères!Q23*10,Allures!$AZ23  )/$C$1)-(INT(SUM($C$1,Q23*10,Allures!$AZ23)/$C$1)))*$C$1)/10),0.5),""))))))))))))</f>
        <v/>
      </c>
      <c r="S23" s="23" t="str">
        <f>IF(S$2&lt;=Allures!$F23,MROUND((((((Allures!$H23*S$2)/$C$1)-INT((Allures!$H23*S$2)/$C$1))*$C$1)/10),0.5),IF(S$2&lt;=Allures!$F23+Allures!$J23,MROUND(((((SUM($C$1,R23*10,Allures!$L23)/$C$1)-(INT(SUM($C$1,R23*10,Allures!$L23)/$C$1)))*$C$1)/10),0.5),IF(S$2&lt;=Allures!$F23+Allures!$J23+Allures!$N23,MROUND(((((SUM($C$1,R23*10,Allures!$P23)/$C$1)-(INT(SUM($C$1,R23*10,Allures!$P23)/$C$1)))*$C$1)/10),0.5),IF(S$2&lt;=Allures!$F23+Allures!$J23+Allures!$N23+Allures!$R23,MROUND(((((SUM($C$1,R23*10,Allures!$T23)/$C$1)-(INT(SUM($C$1,R23*10,Allures!$T23)/$C$1)))*$C$1)/10),0.5),IF(S$2&lt;=Allures!$F23+Allures!$J23+Allures!$N23+Allures!$R23+Allures!$V23,MROUND(((((SUM($C$1,R23*10,Allures!$X23)/$C$1)-(INT(SUM($C$1,R23*10,Allures!$X23)/$C$1)))*$C$1)/10),0.5),IF(S$2&lt;=Allures!$F23+Allures!$J23+Allures!$N23+Allures!$R23+Allures!$V23+Allures!$Z23,MROUND(((((SUM($C$1,R23*10,Allures!$AB23)/$C$1)-(INT(SUM($C$1,R23*10,Allures!$AB23)/$C$1)))*$C$1)/10),0.5),IF(S$2&lt;= Allures!$F23+Allures!$J23+Allures!$N23+Allures!$R23+Allures!$V23+Allures!$Z23+Allures!$AD23,MROUND(((((SUM($C$1,Repères!R23*10,Allures!$AF23)/$C$1)-(INT(SUM($C$1,Repères!R23*10,Allures!$AF23)/$C$1)))*$C$1)/10),0.5),IF(S$2&lt;=Allures!$F23+Allures!$J23+Allures!$N23+Allures!$R23+Allures!$V23+Allures!$Z23+Allures!$AD23+Allures!$AH23,MROUND(((((SUM($C$1,Repères!R23*10,Allures!$AJ23)/$C$1)-(INT(SUM($C$1,Repères!R23*10,Allures!$AJ23)/$C$1)))*$C$1)/10),0.5),IF(S$2&lt;= Allures!$F23+Allures!$J23+Allures!$N23+Allures!$R23+Allures!$V23+Allures!$Z23+Allures!$AD23+Allures!$AH23+Allures!$AL23,MROUND(((((SUM($C$1,Repères!R23*10,Allures!$AN23  )/$C$1)-(INT(SUM($C$1,Repères!R23*10,Allures!$AN23  )/$C$1)))*$C$1)/10),0.5),IF(S$2&lt;= Allures!$F23+Allures!$J23+Allures!$N23+Allures!$R23+Allures!$V23+Allures!$Z23+Allures!$AD23+Allures!$AH23+Allures!$AL23+Allures!$AP23,MROUND(((((SUM($C$1,Repères!R23*10,Allures!$AR23 )/$C$1)-(INT(SUM($C$1,R23*10,Allures!$AR23 )/$C$1)))*$C$1)/10),0.5), IF(S$2&lt;= Allures!$F23+Allures!$J23+Allures!$N23+Allures!$R23+Allures!$V23+Allures!$Z23+Allures!$AD23+Allures!$AH23+Allures!$AL23+Allures!$AP23+Allures!$AT23,MROUND(((((SUM($C$1,Repères!R23*10,Allures!$AV23)/$C$1)-(INT(SUM($C$1,R23*10, Allures!$AV23)/$C$1)))*$C$1)/10),0.5), IF( S$2&lt;= Allures!$F23+Allures!$J23+Allures!$N23+Allures!$R23+Allures!$V23+Allures!$Z23+Allures!$AD23+Allures!$AH23+Allures!$AL23+Allures!$AP23+Allures!$AT23+Allures!$AT23+Allures!$AX23,MROUND(((((SUM($C$1,Repères!R23*10,Allures!$AZ23  )/$C$1)-(INT(SUM($C$1,R23*10,Allures!$AZ23)/$C$1)))*$C$1)/10),0.5),""))))))))))))</f>
        <v/>
      </c>
      <c r="T23" s="23" t="str">
        <f>IF(T$2&lt;=Allures!$F23,MROUND((((((Allures!$H23*T$2)/$C$1)-INT((Allures!$H23*T$2)/$C$1))*$C$1)/10),0.5),IF(T$2&lt;=Allures!$F23+Allures!$J23,MROUND(((((SUM($C$1,S23*10,Allures!$L23)/$C$1)-(INT(SUM($C$1,S23*10,Allures!$L23)/$C$1)))*$C$1)/10),0.5),IF(T$2&lt;=Allures!$F23+Allures!$J23+Allures!$N23,MROUND(((((SUM($C$1,S23*10,Allures!$P23)/$C$1)-(INT(SUM($C$1,S23*10,Allures!$P23)/$C$1)))*$C$1)/10),0.5),IF(T$2&lt;=Allures!$F23+Allures!$J23+Allures!$N23+Allures!$R23,MROUND(((((SUM($C$1,S23*10,Allures!$T23)/$C$1)-(INT(SUM($C$1,S23*10,Allures!$T23)/$C$1)))*$C$1)/10),0.5),IF(T$2&lt;=Allures!$F23+Allures!$J23+Allures!$N23+Allures!$R23+Allures!$V23,MROUND(((((SUM($C$1,S23*10,Allures!$X23)/$C$1)-(INT(SUM($C$1,S23*10,Allures!$X23)/$C$1)))*$C$1)/10),0.5),IF(T$2&lt;=Allures!$F23+Allures!$J23+Allures!$N23+Allures!$R23+Allures!$V23+Allures!$Z23,MROUND(((((SUM($C$1,S23*10,Allures!$AB23)/$C$1)-(INT(SUM($C$1,S23*10,Allures!$AB23)/$C$1)))*$C$1)/10),0.5),IF(T$2&lt;= Allures!$F23+Allures!$J23+Allures!$N23+Allures!$R23+Allures!$V23+Allures!$Z23+Allures!$AD23,MROUND(((((SUM($C$1,Repères!S23*10,Allures!$AF23)/$C$1)-(INT(SUM($C$1,Repères!S23*10,Allures!$AF23)/$C$1)))*$C$1)/10),0.5),IF(T$2&lt;=Allures!$F23+Allures!$J23+Allures!$N23+Allures!$R23+Allures!$V23+Allures!$Z23+Allures!$AD23+Allures!$AH23,MROUND(((((SUM($C$1,Repères!S23*10,Allures!$AJ23)/$C$1)-(INT(SUM($C$1,Repères!S23*10,Allures!$AJ23)/$C$1)))*$C$1)/10),0.5),IF(T$2&lt;= Allures!$F23+Allures!$J23+Allures!$N23+Allures!$R23+Allures!$V23+Allures!$Z23+Allures!$AD23+Allures!$AH23+Allures!$AL23,MROUND(((((SUM($C$1,Repères!S23*10,Allures!$AN23  )/$C$1)-(INT(SUM($C$1,Repères!S23*10,Allures!$AN23  )/$C$1)))*$C$1)/10),0.5),IF(T$2&lt;= Allures!$F23+Allures!$J23+Allures!$N23+Allures!$R23+Allures!$V23+Allures!$Z23+Allures!$AD23+Allures!$AH23+Allures!$AL23+Allures!$AP23,MROUND(((((SUM($C$1,Repères!S23*10,Allures!$AR23 )/$C$1)-(INT(SUM($C$1,S23*10,Allures!$AR23 )/$C$1)))*$C$1)/10),0.5), IF(T$2&lt;= Allures!$F23+Allures!$J23+Allures!$N23+Allures!$R23+Allures!$V23+Allures!$Z23+Allures!$AD23+Allures!$AH23+Allures!$AL23+Allures!$AP23+Allures!$AT23,MROUND(((((SUM($C$1,Repères!S23*10,Allures!$AV23)/$C$1)-(INT(SUM($C$1,S23*10, Allures!$AV23)/$C$1)))*$C$1)/10),0.5), IF( T$2&lt;= Allures!$F23+Allures!$J23+Allures!$N23+Allures!$R23+Allures!$V23+Allures!$Z23+Allures!$AD23+Allures!$AH23+Allures!$AL23+Allures!$AP23+Allures!$AT23+Allures!$AT23+Allures!$AX23,MROUND(((((SUM($C$1,Repères!S23*10,Allures!$AZ23  )/$C$1)-(INT(SUM($C$1,S23*10,Allures!$AZ23)/$C$1)))*$C$1)/10),0.5),""))))))))))))</f>
        <v/>
      </c>
      <c r="U23" s="23" t="str">
        <f>IF(U$2&lt;=Allures!$F23,MROUND((((((Allures!$H23*U$2)/$C$1)-INT((Allures!$H23*U$2)/$C$1))*$C$1)/10),0.5),IF(U$2&lt;=Allures!$F23+Allures!$J23,MROUND(((((SUM($C$1,T23*10,Allures!$L23)/$C$1)-(INT(SUM($C$1,T23*10,Allures!$L23)/$C$1)))*$C$1)/10),0.5),IF(U$2&lt;=Allures!$F23+Allures!$J23+Allures!$N23,MROUND(((((SUM($C$1,T23*10,Allures!$P23)/$C$1)-(INT(SUM($C$1,T23*10,Allures!$P23)/$C$1)))*$C$1)/10),0.5),IF(U$2&lt;=Allures!$F23+Allures!$J23+Allures!$N23+Allures!$R23,MROUND(((((SUM($C$1,T23*10,Allures!$T23)/$C$1)-(INT(SUM($C$1,T23*10,Allures!$T23)/$C$1)))*$C$1)/10),0.5),IF(U$2&lt;=Allures!$F23+Allures!$J23+Allures!$N23+Allures!$R23+Allures!$V23,MROUND(((((SUM($C$1,T23*10,Allures!$X23)/$C$1)-(INT(SUM($C$1,T23*10,Allures!$X23)/$C$1)))*$C$1)/10),0.5),IF(U$2&lt;=Allures!$F23+Allures!$J23+Allures!$N23+Allures!$R23+Allures!$V23+Allures!$Z23,MROUND(((((SUM($C$1,T23*10,Allures!$AB23)/$C$1)-(INT(SUM($C$1,T23*10,Allures!$AB23)/$C$1)))*$C$1)/10),0.5),IF(U$2&lt;= Allures!$F23+Allures!$J23+Allures!$N23+Allures!$R23+Allures!$V23+Allures!$Z23+Allures!$AD23,MROUND(((((SUM($C$1,Repères!T23*10,Allures!$AF23)/$C$1)-(INT(SUM($C$1,Repères!T23*10,Allures!$AF23)/$C$1)))*$C$1)/10),0.5),IF(U$2&lt;=Allures!$F23+Allures!$J23+Allures!$N23+Allures!$R23+Allures!$V23+Allures!$Z23+Allures!$AD23+Allures!$AH23,MROUND(((((SUM($C$1,Repères!T23*10,Allures!$AJ23)/$C$1)-(INT(SUM($C$1,Repères!T23*10,Allures!$AJ23)/$C$1)))*$C$1)/10),0.5),IF(U$2&lt;= Allures!$F23+Allures!$J23+Allures!$N23+Allures!$R23+Allures!$V23+Allures!$Z23+Allures!$AD23+Allures!$AH23+Allures!$AL23,MROUND(((((SUM($C$1,Repères!T23*10,Allures!$AN23  )/$C$1)-(INT(SUM($C$1,Repères!T23*10,Allures!$AN23  )/$C$1)))*$C$1)/10),0.5),IF(U$2&lt;= Allures!$F23+Allures!$J23+Allures!$N23+Allures!$R23+Allures!$V23+Allures!$Z23+Allures!$AD23+Allures!$AH23+Allures!$AL23+Allures!$AP23,MROUND(((((SUM($C$1,Repères!T23*10,Allures!$AR23 )/$C$1)-(INT(SUM($C$1,T23*10,Allures!$AR23 )/$C$1)))*$C$1)/10),0.5), IF(U$2&lt;= Allures!$F23+Allures!$J23+Allures!$N23+Allures!$R23+Allures!$V23+Allures!$Z23+Allures!$AD23+Allures!$AH23+Allures!$AL23+Allures!$AP23+Allures!$AT23,MROUND(((((SUM($C$1,Repères!T23*10,Allures!$AV23)/$C$1)-(INT(SUM($C$1,T23*10, Allures!$AV23)/$C$1)))*$C$1)/10),0.5), IF( U$2&lt;= Allures!$F23+Allures!$J23+Allures!$N23+Allures!$R23+Allures!$V23+Allures!$Z23+Allures!$AD23+Allures!$AH23+Allures!$AL23+Allures!$AP23+Allures!$AT23+Allures!$AT23+Allures!$AX23,MROUND(((((SUM($C$1,Repères!T23*10,Allures!$AZ23  )/$C$1)-(INT(SUM($C$1,T23*10,Allures!$AZ23)/$C$1)))*$C$1)/10),0.5),""))))))))))))</f>
        <v/>
      </c>
      <c r="V23" s="23" t="str">
        <f>IF(V$2&lt;=Allures!$F23,MROUND((((((Allures!$H23*V$2)/$C$1)-INT((Allures!$H23*V$2)/$C$1))*$C$1)/10),0.5),IF(V$2&lt;=Allures!$F23+Allures!$J23,MROUND(((((SUM($C$1,U23*10,Allures!$L23)/$C$1)-(INT(SUM($C$1,U23*10,Allures!$L23)/$C$1)))*$C$1)/10),0.5),IF(V$2&lt;=Allures!$F23+Allures!$J23+Allures!$N23,MROUND(((((SUM($C$1,U23*10,Allures!$P23)/$C$1)-(INT(SUM($C$1,U23*10,Allures!$P23)/$C$1)))*$C$1)/10),0.5),IF(V$2&lt;=Allures!$F23+Allures!$J23+Allures!$N23+Allures!$R23,MROUND(((((SUM($C$1,U23*10,Allures!$T23)/$C$1)-(INT(SUM($C$1,U23*10,Allures!$T23)/$C$1)))*$C$1)/10),0.5),IF(V$2&lt;=Allures!$F23+Allures!$J23+Allures!$N23+Allures!$R23+Allures!$V23,MROUND(((((SUM($C$1,U23*10,Allures!$X23)/$C$1)-(INT(SUM($C$1,U23*10,Allures!$X23)/$C$1)))*$C$1)/10),0.5),IF(V$2&lt;=Allures!$F23+Allures!$J23+Allures!$N23+Allures!$R23+Allures!$V23+Allures!$Z23,MROUND(((((SUM($C$1,U23*10,Allures!$AB23)/$C$1)-(INT(SUM($C$1,U23*10,Allures!$AB23)/$C$1)))*$C$1)/10),0.5),IF(V$2&lt;= Allures!$F23+Allures!$J23+Allures!$N23+Allures!$R23+Allures!$V23+Allures!$Z23+Allures!$AD23,MROUND(((((SUM($C$1,Repères!U23*10,Allures!$AF23)/$C$1)-(INT(SUM($C$1,Repères!U23*10,Allures!$AF23)/$C$1)))*$C$1)/10),0.5),IF(V$2&lt;=Allures!$F23+Allures!$J23+Allures!$N23+Allures!$R23+Allures!$V23+Allures!$Z23+Allures!$AD23+Allures!$AH23,MROUND(((((SUM($C$1,Repères!U23*10,Allures!$AJ23)/$C$1)-(INT(SUM($C$1,Repères!U23*10,Allures!$AJ23)/$C$1)))*$C$1)/10),0.5),IF(V$2&lt;= Allures!$F23+Allures!$J23+Allures!$N23+Allures!$R23+Allures!$V23+Allures!$Z23+Allures!$AD23+Allures!$AH23+Allures!$AL23,MROUND(((((SUM($C$1,Repères!U23*10,Allures!$AN23  )/$C$1)-(INT(SUM($C$1,Repères!U23*10,Allures!$AN23  )/$C$1)))*$C$1)/10),0.5),IF(V$2&lt;= Allures!$F23+Allures!$J23+Allures!$N23+Allures!$R23+Allures!$V23+Allures!$Z23+Allures!$AD23+Allures!$AH23+Allures!$AL23+Allures!$AP23,MROUND(((((SUM($C$1,Repères!U23*10,Allures!$AR23 )/$C$1)-(INT(SUM($C$1,U23*10,Allures!$AR23 )/$C$1)))*$C$1)/10),0.5), IF(V$2&lt;= Allures!$F23+Allures!$J23+Allures!$N23+Allures!$R23+Allures!$V23+Allures!$Z23+Allures!$AD23+Allures!$AH23+Allures!$AL23+Allures!$AP23+Allures!$AT23,MROUND(((((SUM($C$1,Repères!U23*10,Allures!$AV23)/$C$1)-(INT(SUM($C$1,U23*10, Allures!$AV23)/$C$1)))*$C$1)/10),0.5), IF( V$2&lt;= Allures!$F23+Allures!$J23+Allures!$N23+Allures!$R23+Allures!$V23+Allures!$Z23+Allures!$AD23+Allures!$AH23+Allures!$AL23+Allures!$AP23+Allures!$AT23+Allures!$AT23+Allures!$AX23,MROUND(((((SUM($C$1,Repères!U23*10,Allures!$AZ23  )/$C$1)-(INT(SUM($C$1,U23*10,Allures!$AZ23)/$C$1)))*$C$1)/10),0.5),""))))))))))))</f>
        <v/>
      </c>
      <c r="W23" s="23" t="str">
        <f>IF(W$2&lt;=Allures!$F23,MROUND((((((Allures!$H23*W$2)/$C$1)-INT((Allures!$H23*W$2)/$C$1))*$C$1)/10),0.5),IF(W$2&lt;=Allures!$F23+Allures!$J23,MROUND(((((SUM($C$1,V23*10,Allures!$L23)/$C$1)-(INT(SUM($C$1,V23*10,Allures!$L23)/$C$1)))*$C$1)/10),0.5),IF(W$2&lt;=Allures!$F23+Allures!$J23+Allures!$N23,MROUND(((((SUM($C$1,V23*10,Allures!$P23)/$C$1)-(INT(SUM($C$1,V23*10,Allures!$P23)/$C$1)))*$C$1)/10),0.5),IF(W$2&lt;=Allures!$F23+Allures!$J23+Allures!$N23+Allures!$R23,MROUND(((((SUM($C$1,V23*10,Allures!$T23)/$C$1)-(INT(SUM($C$1,V23*10,Allures!$T23)/$C$1)))*$C$1)/10),0.5),IF(W$2&lt;=Allures!$F23+Allures!$J23+Allures!$N23+Allures!$R23+Allures!$V23,MROUND(((((SUM($C$1,V23*10,Allures!$X23)/$C$1)-(INT(SUM($C$1,V23*10,Allures!$X23)/$C$1)))*$C$1)/10),0.5),IF(W$2&lt;=Allures!$F23+Allures!$J23+Allures!$N23+Allures!$R23+Allures!$V23+Allures!$Z23,MROUND(((((SUM($C$1,V23*10,Allures!$AB23)/$C$1)-(INT(SUM($C$1,V23*10,Allures!$AB23)/$C$1)))*$C$1)/10),0.5),IF(W$2&lt;= Allures!$F23+Allures!$J23+Allures!$N23+Allures!$R23+Allures!$V23+Allures!$Z23+Allures!$AD23,MROUND(((((SUM($C$1,Repères!V23*10,Allures!$AF23)/$C$1)-(INT(SUM($C$1,Repères!V23*10,Allures!$AF23)/$C$1)))*$C$1)/10),0.5),IF(W$2&lt;=Allures!$F23+Allures!$J23+Allures!$N23+Allures!$R23+Allures!$V23+Allures!$Z23+Allures!$AD23+Allures!$AH23,MROUND(((((SUM($C$1,Repères!V23*10,Allures!$AJ23)/$C$1)-(INT(SUM($C$1,Repères!V23*10,Allures!$AJ23)/$C$1)))*$C$1)/10),0.5),IF(W$2&lt;= Allures!$F23+Allures!$J23+Allures!$N23+Allures!$R23+Allures!$V23+Allures!$Z23+Allures!$AD23+Allures!$AH23+Allures!$AL23,MROUND(((((SUM($C$1,Repères!V23*10,Allures!$AN23  )/$C$1)-(INT(SUM($C$1,Repères!V23*10,Allures!$AN23  )/$C$1)))*$C$1)/10),0.5),IF(W$2&lt;= Allures!$F23+Allures!$J23+Allures!$N23+Allures!$R23+Allures!$V23+Allures!$Z23+Allures!$AD23+Allures!$AH23+Allures!$AL23+Allures!$AP23,MROUND(((((SUM($C$1,Repères!V23*10,Allures!$AR23 )/$C$1)-(INT(SUM($C$1,V23*10,Allures!$AR23 )/$C$1)))*$C$1)/10),0.5), IF(W$2&lt;= Allures!$F23+Allures!$J23+Allures!$N23+Allures!$R23+Allures!$V23+Allures!$Z23+Allures!$AD23+Allures!$AH23+Allures!$AL23+Allures!$AP23+Allures!$AT23,MROUND(((((SUM($C$1,Repères!V23*10,Allures!$AV23)/$C$1)-(INT(SUM($C$1,V23*10, Allures!$AV23)/$C$1)))*$C$1)/10),0.5), IF( W$2&lt;= Allures!$F23+Allures!$J23+Allures!$N23+Allures!$R23+Allures!$V23+Allures!$Z23+Allures!$AD23+Allures!$AH23+Allures!$AL23+Allures!$AP23+Allures!$AT23+Allures!$AT23+Allures!$AX23,MROUND(((((SUM($C$1,Repères!V23*10,Allures!$AZ23  )/$C$1)-(INT(SUM($C$1,V23*10,Allures!$AZ23)/$C$1)))*$C$1)/10),0.5),""))))))))))))</f>
        <v/>
      </c>
      <c r="X23" s="23" t="str">
        <f>IF(X$2&lt;=Allures!$F23,MROUND((((((Allures!$H23*X$2)/$C$1)-INT((Allures!$H23*X$2)/$C$1))*$C$1)/10),0.5),IF(X$2&lt;=Allures!$F23+Allures!$J23,MROUND(((((SUM($C$1,W23*10,Allures!$L23)/$C$1)-(INT(SUM($C$1,W23*10,Allures!$L23)/$C$1)))*$C$1)/10),0.5),IF(X$2&lt;=Allures!$F23+Allures!$J23+Allures!$N23,MROUND(((((SUM($C$1,W23*10,Allures!$P23)/$C$1)-(INT(SUM($C$1,W23*10,Allures!$P23)/$C$1)))*$C$1)/10),0.5),IF(X$2&lt;=Allures!$F23+Allures!$J23+Allures!$N23+Allures!$R23,MROUND(((((SUM($C$1,W23*10,Allures!$T23)/$C$1)-(INT(SUM($C$1,W23*10,Allures!$T23)/$C$1)))*$C$1)/10),0.5),IF(X$2&lt;=Allures!$F23+Allures!$J23+Allures!$N23+Allures!$R23+Allures!$V23,MROUND(((((SUM($C$1,W23*10,Allures!$X23)/$C$1)-(INT(SUM($C$1,W23*10,Allures!$X23)/$C$1)))*$C$1)/10),0.5),IF(X$2&lt;=Allures!$F23+Allures!$J23+Allures!$N23+Allures!$R23+Allures!$V23+Allures!$Z23,MROUND(((((SUM($C$1,W23*10,Allures!$AB23)/$C$1)-(INT(SUM($C$1,W23*10,Allures!$AB23)/$C$1)))*$C$1)/10),0.5),IF(X$2&lt;= Allures!$F23+Allures!$J23+Allures!$N23+Allures!$R23+Allures!$V23+Allures!$Z23+Allures!$AD23,MROUND(((((SUM($C$1,Repères!W23*10,Allures!$AF23)/$C$1)-(INT(SUM($C$1,Repères!W23*10,Allures!$AF23)/$C$1)))*$C$1)/10),0.5),IF(X$2&lt;=Allures!$F23+Allures!$J23+Allures!$N23+Allures!$R23+Allures!$V23+Allures!$Z23+Allures!$AD23+Allures!$AH23,MROUND(((((SUM($C$1,Repères!W23*10,Allures!$AJ23)/$C$1)-(INT(SUM($C$1,Repères!W23*10,Allures!$AJ23)/$C$1)))*$C$1)/10),0.5),IF(X$2&lt;= Allures!$F23+Allures!$J23+Allures!$N23+Allures!$R23+Allures!$V23+Allures!$Z23+Allures!$AD23+Allures!$AH23+Allures!$AL23,MROUND(((((SUM($C$1,Repères!W23*10,Allures!$AN23  )/$C$1)-(INT(SUM($C$1,Repères!W23*10,Allures!$AN23  )/$C$1)))*$C$1)/10),0.5),IF(X$2&lt;= Allures!$F23+Allures!$J23+Allures!$N23+Allures!$R23+Allures!$V23+Allures!$Z23+Allures!$AD23+Allures!$AH23+Allures!$AL23+Allures!$AP23,MROUND(((((SUM($C$1,Repères!W23*10,Allures!$AR23 )/$C$1)-(INT(SUM($C$1,W23*10,Allures!$AR23 )/$C$1)))*$C$1)/10),0.5), IF(X$2&lt;= Allures!$F23+Allures!$J23+Allures!$N23+Allures!$R23+Allures!$V23+Allures!$Z23+Allures!$AD23+Allures!$AH23+Allures!$AL23+Allures!$AP23+Allures!$AT23,MROUND(((((SUM($C$1,Repères!W23*10,Allures!$AV23)/$C$1)-(INT(SUM($C$1,W23*10, Allures!$AV23)/$C$1)))*$C$1)/10),0.5), IF( X$2&lt;= Allures!$F23+Allures!$J23+Allures!$N23+Allures!$R23+Allures!$V23+Allures!$Z23+Allures!$AD23+Allures!$AH23+Allures!$AL23+Allures!$AP23+Allures!$AT23+Allures!$AT23+Allures!$AX23,MROUND(((((SUM($C$1,Repères!W23*10,Allures!$AZ23  )/$C$1)-(INT(SUM($C$1,W23*10,Allures!$AZ23)/$C$1)))*$C$1)/10),0.5),""))))))))))))</f>
        <v/>
      </c>
      <c r="Y23" s="23" t="str">
        <f>IF(Y$2&lt;=Allures!$F23,MROUND((((((Allures!$H23*Y$2)/$C$1)-INT((Allures!$H23*Y$2)/$C$1))*$C$1)/10),0.5),IF(Y$2&lt;=Allures!$F23+Allures!$J23,MROUND(((((SUM($C$1,X23*10,Allures!$L23)/$C$1)-(INT(SUM($C$1,X23*10,Allures!$L23)/$C$1)))*$C$1)/10),0.5),IF(Y$2&lt;=Allures!$F23+Allures!$J23+Allures!$N23,MROUND(((((SUM($C$1,X23*10,Allures!$P23)/$C$1)-(INT(SUM($C$1,X23*10,Allures!$P23)/$C$1)))*$C$1)/10),0.5),IF(Y$2&lt;=Allures!$F23+Allures!$J23+Allures!$N23+Allures!$R23,MROUND(((((SUM($C$1,X23*10,Allures!$T23)/$C$1)-(INT(SUM($C$1,X23*10,Allures!$T23)/$C$1)))*$C$1)/10),0.5),IF(Y$2&lt;=Allures!$F23+Allures!$J23+Allures!$N23+Allures!$R23+Allures!$V23,MROUND(((((SUM($C$1,X23*10,Allures!$X23)/$C$1)-(INT(SUM($C$1,X23*10,Allures!$X23)/$C$1)))*$C$1)/10),0.5),IF(Y$2&lt;=Allures!$F23+Allures!$J23+Allures!$N23+Allures!$R23+Allures!$V23+Allures!$Z23,MROUND(((((SUM($C$1,X23*10,Allures!$AB23)/$C$1)-(INT(SUM($C$1,X23*10,Allures!$AB23)/$C$1)))*$C$1)/10),0.5),IF(Y$2&lt;= Allures!$F23+Allures!$J23+Allures!$N23+Allures!$R23+Allures!$V23+Allures!$Z23+Allures!$AD23,MROUND(((((SUM($C$1,Repères!X23*10,Allures!$AF23)/$C$1)-(INT(SUM($C$1,Repères!X23*10,Allures!$AF23)/$C$1)))*$C$1)/10),0.5),IF(Y$2&lt;=Allures!$F23+Allures!$J23+Allures!$N23+Allures!$R23+Allures!$V23+Allures!$Z23+Allures!$AD23+Allures!$AH23,MROUND(((((SUM($C$1,Repères!X23*10,Allures!$AJ23)/$C$1)-(INT(SUM($C$1,Repères!X23*10,Allures!$AJ23)/$C$1)))*$C$1)/10),0.5),IF(Y$2&lt;= Allures!$F23+Allures!$J23+Allures!$N23+Allures!$R23+Allures!$V23+Allures!$Z23+Allures!$AD23+Allures!$AH23+Allures!$AL23,MROUND(((((SUM($C$1,Repères!X23*10,Allures!$AN23  )/$C$1)-(INT(SUM($C$1,Repères!X23*10,Allures!$AN23  )/$C$1)))*$C$1)/10),0.5),IF(Y$2&lt;= Allures!$F23+Allures!$J23+Allures!$N23+Allures!$R23+Allures!$V23+Allures!$Z23+Allures!$AD23+Allures!$AH23+Allures!$AL23+Allures!$AP23,MROUND(((((SUM($C$1,Repères!X23*10,Allures!$AR23 )/$C$1)-(INT(SUM($C$1,X23*10,Allures!$AR23 )/$C$1)))*$C$1)/10),0.5), IF(Y$2&lt;= Allures!$F23+Allures!$J23+Allures!$N23+Allures!$R23+Allures!$V23+Allures!$Z23+Allures!$AD23+Allures!$AH23+Allures!$AL23+Allures!$AP23+Allures!$AT23,MROUND(((((SUM($C$1,Repères!X23*10,Allures!$AV23)/$C$1)-(INT(SUM($C$1,X23*10, Allures!$AV23)/$C$1)))*$C$1)/10),0.5), IF( Y$2&lt;= Allures!$F23+Allures!$J23+Allures!$N23+Allures!$R23+Allures!$V23+Allures!$Z23+Allures!$AD23+Allures!$AH23+Allures!$AL23+Allures!$AP23+Allures!$AT23+Allures!$AT23+Allures!$AX23,MROUND(((((SUM($C$1,Repères!X23*10,Allures!$AZ23  )/$C$1)-(INT(SUM($C$1,X23*10,Allures!$AZ23)/$C$1)))*$C$1)/10),0.5),""))))))))))))</f>
        <v/>
      </c>
      <c r="Z23" s="23" t="str">
        <f>IF(Z$2&lt;=Allures!$F23,MROUND((((((Allures!$H23*Z$2)/$C$1)-INT((Allures!$H23*Z$2)/$C$1))*$C$1)/10),0.5),IF(Z$2&lt;=Allures!$F23+Allures!$J23,MROUND(((((SUM($C$1,Y23*10,Allures!$L23)/$C$1)-(INT(SUM($C$1,Y23*10,Allures!$L23)/$C$1)))*$C$1)/10),0.5),IF(Z$2&lt;=Allures!$F23+Allures!$J23+Allures!$N23,MROUND(((((SUM($C$1,Y23*10,Allures!$P23)/$C$1)-(INT(SUM($C$1,Y23*10,Allures!$P23)/$C$1)))*$C$1)/10),0.5),IF(Z$2&lt;=Allures!$F23+Allures!$J23+Allures!$N23+Allures!$R23,MROUND(((((SUM($C$1,Y23*10,Allures!$T23)/$C$1)-(INT(SUM($C$1,Y23*10,Allures!$T23)/$C$1)))*$C$1)/10),0.5),IF(Z$2&lt;=Allures!$F23+Allures!$J23+Allures!$N23+Allures!$R23+Allures!$V23,MROUND(((((SUM($C$1,Y23*10,Allures!$X23)/$C$1)-(INT(SUM($C$1,Y23*10,Allures!$X23)/$C$1)))*$C$1)/10),0.5),IF(Z$2&lt;=Allures!$F23+Allures!$J23+Allures!$N23+Allures!$R23+Allures!$V23+Allures!$Z23,MROUND(((((SUM($C$1,Y23*10,Allures!$AB23)/$C$1)-(INT(SUM($C$1,Y23*10,Allures!$AB23)/$C$1)))*$C$1)/10),0.5),IF(Z$2&lt;= Allures!$F23+Allures!$J23+Allures!$N23+Allures!$R23+Allures!$V23+Allures!$Z23+Allures!$AD23,MROUND(((((SUM($C$1,Repères!Y23*10,Allures!$AF23)/$C$1)-(INT(SUM($C$1,Repères!Y23*10,Allures!$AF23)/$C$1)))*$C$1)/10),0.5),IF(Z$2&lt;=Allures!$F23+Allures!$J23+Allures!$N23+Allures!$R23+Allures!$V23+Allures!$Z23+Allures!$AD23+Allures!$AH23,MROUND(((((SUM($C$1,Repères!Y23*10,Allures!$AJ23)/$C$1)-(INT(SUM($C$1,Repères!Y23*10,Allures!$AJ23)/$C$1)))*$C$1)/10),0.5),IF(Z$2&lt;= Allures!$F23+Allures!$J23+Allures!$N23+Allures!$R23+Allures!$V23+Allures!$Z23+Allures!$AD23+Allures!$AH23+Allures!$AL23,MROUND(((((SUM($C$1,Repères!Y23*10,Allures!$AN23  )/$C$1)-(INT(SUM($C$1,Repères!Y23*10,Allures!$AN23  )/$C$1)))*$C$1)/10),0.5),IF(Z$2&lt;= Allures!$F23+Allures!$J23+Allures!$N23+Allures!$R23+Allures!$V23+Allures!$Z23+Allures!$AD23+Allures!$AH23+Allures!$AL23+Allures!$AP23,MROUND(((((SUM($C$1,Repères!Y23*10,Allures!$AR23 )/$C$1)-(INT(SUM($C$1,Y23*10,Allures!$AR23 )/$C$1)))*$C$1)/10),0.5), IF(Z$2&lt;= Allures!$F23+Allures!$J23+Allures!$N23+Allures!$R23+Allures!$V23+Allures!$Z23+Allures!$AD23+Allures!$AH23+Allures!$AL23+Allures!$AP23+Allures!$AT23,MROUND(((((SUM($C$1,Repères!Y23*10,Allures!$AV23)/$C$1)-(INT(SUM($C$1,Y23*10, Allures!$AV23)/$C$1)))*$C$1)/10),0.5), IF( Z$2&lt;= Allures!$F23+Allures!$J23+Allures!$N23+Allures!$R23+Allures!$V23+Allures!$Z23+Allures!$AD23+Allures!$AH23+Allures!$AL23+Allures!$AP23+Allures!$AT23+Allures!$AT23+Allures!$AX23,MROUND(((((SUM($C$1,Repères!Y23*10,Allures!$AZ23  )/$C$1)-(INT(SUM($C$1,Y23*10,Allures!$AZ23)/$C$1)))*$C$1)/10),0.5),""))))))))))))</f>
        <v/>
      </c>
      <c r="AA23" s="23" t="str">
        <f>IF(AA$2&lt;=Allures!$F23,MROUND((((((Allures!$H23*AA$2)/$C$1)-INT((Allures!$H23*AA$2)/$C$1))*$C$1)/10),0.5),IF(AA$2&lt;=Allures!$F23+Allures!$J23,MROUND(((((SUM($C$1,Z23*10,Allures!$L23)/$C$1)-(INT(SUM($C$1,Z23*10,Allures!$L23)/$C$1)))*$C$1)/10),0.5),IF(AA$2&lt;=Allures!$F23+Allures!$J23+Allures!$N23,MROUND(((((SUM($C$1,Z23*10,Allures!$P23)/$C$1)-(INT(SUM($C$1,Z23*10,Allures!$P23)/$C$1)))*$C$1)/10),0.5),IF(AA$2&lt;=Allures!$F23+Allures!$J23+Allures!$N23+Allures!$R23,MROUND(((((SUM($C$1,Z23*10,Allures!$T23)/$C$1)-(INT(SUM($C$1,Z23*10,Allures!$T23)/$C$1)))*$C$1)/10),0.5),IF(AA$2&lt;=Allures!$F23+Allures!$J23+Allures!$N23+Allures!$R23+Allures!$V23,MROUND(((((SUM($C$1,Z23*10,Allures!$X23)/$C$1)-(INT(SUM($C$1,Z23*10,Allures!$X23)/$C$1)))*$C$1)/10),0.5),IF(AA$2&lt;=Allures!$F23+Allures!$J23+Allures!$N23+Allures!$R23+Allures!$V23+Allures!$Z23,MROUND(((((SUM($C$1,Z23*10,Allures!$AB23)/$C$1)-(INT(SUM($C$1,Z23*10,Allures!$AB23)/$C$1)))*$C$1)/10),0.5),IF(AA$2&lt;= Allures!$F23+Allures!$J23+Allures!$N23+Allures!$R23+Allures!$V23+Allures!$Z23+Allures!$AD23,MROUND(((((SUM($C$1,Repères!Z23*10,Allures!$AF23)/$C$1)-(INT(SUM($C$1,Repères!Z23*10,Allures!$AF23)/$C$1)))*$C$1)/10),0.5),IF(AA$2&lt;=Allures!$F23+Allures!$J23+Allures!$N23+Allures!$R23+Allures!$V23+Allures!$Z23+Allures!$AD23+Allures!$AH23,MROUND(((((SUM($C$1,Repères!Z23*10,Allures!$AJ23)/$C$1)-(INT(SUM($C$1,Repères!Z23*10,Allures!$AJ23)/$C$1)))*$C$1)/10),0.5),IF(AA$2&lt;= Allures!$F23+Allures!$J23+Allures!$N23+Allures!$R23+Allures!$V23+Allures!$Z23+Allures!$AD23+Allures!$AH23+Allures!$AL23,MROUND(((((SUM($C$1,Repères!Z23*10,Allures!$AN23  )/$C$1)-(INT(SUM($C$1,Repères!Z23*10,Allures!$AN23  )/$C$1)))*$C$1)/10),0.5),IF(AA$2&lt;= Allures!$F23+Allures!$J23+Allures!$N23+Allures!$R23+Allures!$V23+Allures!$Z23+Allures!$AD23+Allures!$AH23+Allures!$AL23+Allures!$AP23,MROUND(((((SUM($C$1,Repères!Z23*10,Allures!$AR23 )/$C$1)-(INT(SUM($C$1,Z23*10,Allures!$AR23 )/$C$1)))*$C$1)/10),0.5), IF(AA$2&lt;= Allures!$F23+Allures!$J23+Allures!$N23+Allures!$R23+Allures!$V23+Allures!$Z23+Allures!$AD23+Allures!$AH23+Allures!$AL23+Allures!$AP23+Allures!$AT23,MROUND(((((SUM($C$1,Repères!Z23*10,Allures!$AV23)/$C$1)-(INT(SUM($C$1,Z23*10, Allures!$AV23)/$C$1)))*$C$1)/10),0.5), IF( AA$2&lt;= Allures!$F23+Allures!$J23+Allures!$N23+Allures!$R23+Allures!$V23+Allures!$Z23+Allures!$AD23+Allures!$AH23+Allures!$AL23+Allures!$AP23+Allures!$AT23+Allures!$AT23+Allures!$AX23,MROUND(((((SUM($C$1,Repères!Z23*10,Allures!$AZ23  )/$C$1)-(INT(SUM($C$1,Z23*10,Allures!$AZ23)/$C$1)))*$C$1)/10),0.5),""))))))))))))</f>
        <v/>
      </c>
      <c r="AB23" s="23" t="str">
        <f>IF(AB$2&lt;=Allures!$F23,MROUND((((((Allures!$H23*AB$2)/$C$1)-INT((Allures!$H23*AB$2)/$C$1))*$C$1)/10),0.5),IF(AB$2&lt;=Allures!$F23+Allures!$J23,MROUND(((((SUM($C$1,AA23*10,Allures!$L23)/$C$1)-(INT(SUM($C$1,AA23*10,Allures!$L23)/$C$1)))*$C$1)/10),0.5),IF(AB$2&lt;=Allures!$F23+Allures!$J23+Allures!$N23,MROUND(((((SUM($C$1,AA23*10,Allures!$P23)/$C$1)-(INT(SUM($C$1,AA23*10,Allures!$P23)/$C$1)))*$C$1)/10),0.5),IF(AB$2&lt;=Allures!$F23+Allures!$J23+Allures!$N23+Allures!$R23,MROUND(((((SUM($C$1,AA23*10,Allures!$T23)/$C$1)-(INT(SUM($C$1,AA23*10,Allures!$T23)/$C$1)))*$C$1)/10),0.5),IF(AB$2&lt;=Allures!$F23+Allures!$J23+Allures!$N23+Allures!$R23+Allures!$V23,MROUND(((((SUM($C$1,AA23*10,Allures!$X23)/$C$1)-(INT(SUM($C$1,AA23*10,Allures!$X23)/$C$1)))*$C$1)/10),0.5),IF(AB$2&lt;=Allures!$F23+Allures!$J23+Allures!$N23+Allures!$R23+Allures!$V23+Allures!$Z23,MROUND(((((SUM($C$1,AA23*10,Allures!$AB23)/$C$1)-(INT(SUM($C$1,AA23*10,Allures!$AB23)/$C$1)))*$C$1)/10),0.5),IF(AB$2&lt;= Allures!$F23+Allures!$J23+Allures!$N23+Allures!$R23+Allures!$V23+Allures!$Z23+Allures!$AD23,MROUND(((((SUM($C$1,Repères!AA23*10,Allures!$AF23)/$C$1)-(INT(SUM($C$1,Repères!AA23*10,Allures!$AF23)/$C$1)))*$C$1)/10),0.5),IF(AB$2&lt;=Allures!$F23+Allures!$J23+Allures!$N23+Allures!$R23+Allures!$V23+Allures!$Z23+Allures!$AD23+Allures!$AH23,MROUND(((((SUM($C$1,Repères!AA23*10,Allures!$AJ23)/$C$1)-(INT(SUM($C$1,Repères!AA23*10,Allures!$AJ23)/$C$1)))*$C$1)/10),0.5),IF(AB$2&lt;= Allures!$F23+Allures!$J23+Allures!$N23+Allures!$R23+Allures!$V23+Allures!$Z23+Allures!$AD23+Allures!$AH23+Allures!$AL23,MROUND(((((SUM($C$1,Repères!AA23*10,Allures!$AN23  )/$C$1)-(INT(SUM($C$1,Repères!AA23*10,Allures!$AN23  )/$C$1)))*$C$1)/10),0.5),IF(AB$2&lt;= Allures!$F23+Allures!$J23+Allures!$N23+Allures!$R23+Allures!$V23+Allures!$Z23+Allures!$AD23+Allures!$AH23+Allures!$AL23+Allures!$AP23,MROUND(((((SUM($C$1,Repères!AA23*10,Allures!$AR23 )/$C$1)-(INT(SUM($C$1,AA23*10,Allures!$AR23 )/$C$1)))*$C$1)/10),0.5), IF(AB$2&lt;= Allures!$F23+Allures!$J23+Allures!$N23+Allures!$R23+Allures!$V23+Allures!$Z23+Allures!$AD23+Allures!$AH23+Allures!$AL23+Allures!$AP23+Allures!$AT23,MROUND(((((SUM($C$1,Repères!AA23*10,Allures!$AV23)/$C$1)-(INT(SUM($C$1,AA23*10, Allures!$AV23)/$C$1)))*$C$1)/10),0.5), IF( AB$2&lt;= Allures!$F23+Allures!$J23+Allures!$N23+Allures!$R23+Allures!$V23+Allures!$Z23+Allures!$AD23+Allures!$AH23+Allures!$AL23+Allures!$AP23+Allures!$AT23+Allures!$AT23+Allures!$AX23,MROUND(((((SUM($C$1,Repères!AA23*10,Allures!$AZ23  )/$C$1)-(INT(SUM($C$1,AA23*10,Allures!$AZ23)/$C$1)))*$C$1)/10),0.5),""))))))))))))</f>
        <v/>
      </c>
      <c r="AC23" s="23" t="str">
        <f>IF(AC$2&lt;=Allures!$F23,MROUND((((((Allures!$H23*AC$2)/$C$1)-INT((Allures!$H23*AC$2)/$C$1))*$C$1)/10),0.5),IF(AC$2&lt;=Allures!$F23+Allures!$J23,MROUND(((((SUM($C$1,AB23*10,Allures!$L23)/$C$1)-(INT(SUM($C$1,AB23*10,Allures!$L23)/$C$1)))*$C$1)/10),0.5),IF(AC$2&lt;=Allures!$F23+Allures!$J23+Allures!$N23,MROUND(((((SUM($C$1,AB23*10,Allures!$P23)/$C$1)-(INT(SUM($C$1,AB23*10,Allures!$P23)/$C$1)))*$C$1)/10),0.5),IF(AC$2&lt;=Allures!$F23+Allures!$J23+Allures!$N23+Allures!$R23,MROUND(((((SUM($C$1,AB23*10,Allures!$T23)/$C$1)-(INT(SUM($C$1,AB23*10,Allures!$T23)/$C$1)))*$C$1)/10),0.5),IF(AC$2&lt;=Allures!$F23+Allures!$J23+Allures!$N23+Allures!$R23+Allures!$V23,MROUND(((((SUM($C$1,AB23*10,Allures!$X23)/$C$1)-(INT(SUM($C$1,AB23*10,Allures!$X23)/$C$1)))*$C$1)/10),0.5),IF(AC$2&lt;=Allures!$F23+Allures!$J23+Allures!$N23+Allures!$R23+Allures!$V23+Allures!$Z23,MROUND(((((SUM($C$1,AB23*10,Allures!$AB23)/$C$1)-(INT(SUM($C$1,AB23*10,Allures!$AB23)/$C$1)))*$C$1)/10),0.5),IF(AC$2&lt;= Allures!$F23+Allures!$J23+Allures!$N23+Allures!$R23+Allures!$V23+Allures!$Z23+Allures!$AD23,MROUND(((((SUM($C$1,Repères!AB23*10,Allures!$AF23)/$C$1)-(INT(SUM($C$1,Repères!AB23*10,Allures!$AF23)/$C$1)))*$C$1)/10),0.5),IF(AC$2&lt;=Allures!$F23+Allures!$J23+Allures!$N23+Allures!$R23+Allures!$V23+Allures!$Z23+Allures!$AD23+Allures!$AH23,MROUND(((((SUM($C$1,Repères!AB23*10,Allures!$AJ23)/$C$1)-(INT(SUM($C$1,Repères!AB23*10,Allures!$AJ23)/$C$1)))*$C$1)/10),0.5),IF(AC$2&lt;= Allures!$F23+Allures!$J23+Allures!$N23+Allures!$R23+Allures!$V23+Allures!$Z23+Allures!$AD23+Allures!$AH23+Allures!$AL23,MROUND(((((SUM($C$1,Repères!AB23*10,Allures!$AN23  )/$C$1)-(INT(SUM($C$1,Repères!AB23*10,Allures!$AN23  )/$C$1)))*$C$1)/10),0.5),IF(AC$2&lt;= Allures!$F23+Allures!$J23+Allures!$N23+Allures!$R23+Allures!$V23+Allures!$Z23+Allures!$AD23+Allures!$AH23+Allures!$AL23+Allures!$AP23,MROUND(((((SUM($C$1,Repères!AB23*10,Allures!$AR23 )/$C$1)-(INT(SUM($C$1,AB23*10,Allures!$AR23 )/$C$1)))*$C$1)/10),0.5), IF(AC$2&lt;= Allures!$F23+Allures!$J23+Allures!$N23+Allures!$R23+Allures!$V23+Allures!$Z23+Allures!$AD23+Allures!$AH23+Allures!$AL23+Allures!$AP23+Allures!$AT23,MROUND(((((SUM($C$1,Repères!AB23*10,Allures!$AV23)/$C$1)-(INT(SUM($C$1,AB23*10, Allures!$AV23)/$C$1)))*$C$1)/10),0.5), IF( AC$2&lt;= Allures!$F23+Allures!$J23+Allures!$N23+Allures!$R23+Allures!$V23+Allures!$Z23+Allures!$AD23+Allures!$AH23+Allures!$AL23+Allures!$AP23+Allures!$AT23+Allures!$AT23+Allures!$AX23,MROUND(((((SUM($C$1,Repères!AB23*10,Allures!$AZ23  )/$C$1)-(INT(SUM($C$1,AB23*10,Allures!$AZ23)/$C$1)))*$C$1)/10),0.5),""))))))))))))</f>
        <v/>
      </c>
      <c r="AD23" s="23" t="str">
        <f>IF(AD$2&lt;=Allures!$F23,MROUND((((((Allures!$H23*AD$2)/$C$1)-INT((Allures!$H23*AD$2)/$C$1))*$C$1)/10),0.5),IF(AD$2&lt;=Allures!$F23+Allures!$J23,MROUND(((((SUM($C$1,AC23*10,Allures!$L23)/$C$1)-(INT(SUM($C$1,AC23*10,Allures!$L23)/$C$1)))*$C$1)/10),0.5),IF(AD$2&lt;=Allures!$F23+Allures!$J23+Allures!$N23,MROUND(((((SUM($C$1,AC23*10,Allures!$P23)/$C$1)-(INT(SUM($C$1,AC23*10,Allures!$P23)/$C$1)))*$C$1)/10),0.5),IF(AD$2&lt;=Allures!$F23+Allures!$J23+Allures!$N23+Allures!$R23,MROUND(((((SUM($C$1,AC23*10,Allures!$T23)/$C$1)-(INT(SUM($C$1,AC23*10,Allures!$T23)/$C$1)))*$C$1)/10),0.5),IF(AD$2&lt;=Allures!$F23+Allures!$J23+Allures!$N23+Allures!$R23+Allures!$V23,MROUND(((((SUM($C$1,AC23*10,Allures!$X23)/$C$1)-(INT(SUM($C$1,AC23*10,Allures!$X23)/$C$1)))*$C$1)/10),0.5),IF(AD$2&lt;=Allures!$F23+Allures!$J23+Allures!$N23+Allures!$R23+Allures!$V23+Allures!$Z23,MROUND(((((SUM($C$1,AC23*10,Allures!$AB23)/$C$1)-(INT(SUM($C$1,AC23*10,Allures!$AB23)/$C$1)))*$C$1)/10),0.5),IF(AD$2&lt;= Allures!$F23+Allures!$J23+Allures!$N23+Allures!$R23+Allures!$V23+Allures!$Z23+Allures!$AD23,MROUND(((((SUM($C$1,Repères!AC23*10,Allures!$AF23)/$C$1)-(INT(SUM($C$1,Repères!AC23*10,Allures!$AF23)/$C$1)))*$C$1)/10),0.5),IF(AD$2&lt;=Allures!$F23+Allures!$J23+Allures!$N23+Allures!$R23+Allures!$V23+Allures!$Z23+Allures!$AD23+Allures!$AH23,MROUND(((((SUM($C$1,Repères!AC23*10,Allures!$AJ23)/$C$1)-(INT(SUM($C$1,Repères!AC23*10,Allures!$AJ23)/$C$1)))*$C$1)/10),0.5),IF(AD$2&lt;= Allures!$F23+Allures!$J23+Allures!$N23+Allures!$R23+Allures!$V23+Allures!$Z23+Allures!$AD23+Allures!$AH23+Allures!$AL23,MROUND(((((SUM($C$1,Repères!AC23*10,Allures!$AN23  )/$C$1)-(INT(SUM($C$1,Repères!AC23*10,Allures!$AN23  )/$C$1)))*$C$1)/10),0.5),IF(AD$2&lt;= Allures!$F23+Allures!$J23+Allures!$N23+Allures!$R23+Allures!$V23+Allures!$Z23+Allures!$AD23+Allures!$AH23+Allures!$AL23+Allures!$AP23,MROUND(((((SUM($C$1,Repères!AC23*10,Allures!$AR23 )/$C$1)-(INT(SUM($C$1,AC23*10,Allures!$AR23 )/$C$1)))*$C$1)/10),0.5), IF(AD$2&lt;= Allures!$F23+Allures!$J23+Allures!$N23+Allures!$R23+Allures!$V23+Allures!$Z23+Allures!$AD23+Allures!$AH23+Allures!$AL23+Allures!$AP23+Allures!$AT23,MROUND(((((SUM($C$1,Repères!AC23*10,Allures!$AV23)/$C$1)-(INT(SUM($C$1,AC23*10, Allures!$AV23)/$C$1)))*$C$1)/10),0.5), IF( AD$2&lt;= Allures!$F23+Allures!$J23+Allures!$N23+Allures!$R23+Allures!$V23+Allures!$Z23+Allures!$AD23+Allures!$AH23+Allures!$AL23+Allures!$AP23+Allures!$AT23+Allures!$AT23+Allures!$AX23,MROUND(((((SUM($C$1,Repères!AC23*10,Allures!$AZ23  )/$C$1)-(INT(SUM($C$1,AC23*10,Allures!$AZ23)/$C$1)))*$C$1)/10),0.5),""))))))))))))</f>
        <v/>
      </c>
      <c r="AE23" s="23" t="str">
        <f>IF(AE$2&lt;=Allures!$F23,MROUND((((((Allures!$H23*AE$2)/$C$1)-INT((Allures!$H23*AE$2)/$C$1))*$C$1)/10),0.5),IF(AE$2&lt;=Allures!$F23+Allures!$J23,MROUND(((((SUM($C$1,AD23*10,Allures!$L23)/$C$1)-(INT(SUM($C$1,AD23*10,Allures!$L23)/$C$1)))*$C$1)/10),0.5),IF(AE$2&lt;=Allures!$F23+Allures!$J23+Allures!$N23,MROUND(((((SUM($C$1,AD23*10,Allures!$P23)/$C$1)-(INT(SUM($C$1,AD23*10,Allures!$P23)/$C$1)))*$C$1)/10),0.5),IF(AE$2&lt;=Allures!$F23+Allures!$J23+Allures!$N23+Allures!$R23,MROUND(((((SUM($C$1,AD23*10,Allures!$T23)/$C$1)-(INT(SUM($C$1,AD23*10,Allures!$T23)/$C$1)))*$C$1)/10),0.5),IF(AE$2&lt;=Allures!$F23+Allures!$J23+Allures!$N23+Allures!$R23+Allures!$V23,MROUND(((((SUM($C$1,AD23*10,Allures!$X23)/$C$1)-(INT(SUM($C$1,AD23*10,Allures!$X23)/$C$1)))*$C$1)/10),0.5),IF(AE$2&lt;=Allures!$F23+Allures!$J23+Allures!$N23+Allures!$R23+Allures!$V23+Allures!$Z23,MROUND(((((SUM($C$1,AD23*10,Allures!$AB23)/$C$1)-(INT(SUM($C$1,AD23*10,Allures!$AB23)/$C$1)))*$C$1)/10),0.5),IF(AE$2&lt;= Allures!$F23+Allures!$J23+Allures!$N23+Allures!$R23+Allures!$V23+Allures!$Z23+Allures!$AD23,MROUND(((((SUM($C$1,Repères!AD23*10,Allures!$AF23)/$C$1)-(INT(SUM($C$1,Repères!AD23*10,Allures!$AF23)/$C$1)))*$C$1)/10),0.5),IF(AE$2&lt;=Allures!$F23+Allures!$J23+Allures!$N23+Allures!$R23+Allures!$V23+Allures!$Z23+Allures!$AD23+Allures!$AH23,MROUND(((((SUM($C$1,Repères!AD23*10,Allures!$AJ23)/$C$1)-(INT(SUM($C$1,Repères!AD23*10,Allures!$AJ23)/$C$1)))*$C$1)/10),0.5),IF(AE$2&lt;= Allures!$F23+Allures!$J23+Allures!$N23+Allures!$R23+Allures!$V23+Allures!$Z23+Allures!$AD23+Allures!$AH23+Allures!$AL23,MROUND(((((SUM($C$1,Repères!AD23*10,Allures!$AN23  )/$C$1)-(INT(SUM($C$1,Repères!AD23*10,Allures!$AN23  )/$C$1)))*$C$1)/10),0.5),IF(AE$2&lt;= Allures!$F23+Allures!$J23+Allures!$N23+Allures!$R23+Allures!$V23+Allures!$Z23+Allures!$AD23+Allures!$AH23+Allures!$AL23+Allures!$AP23,MROUND(((((SUM($C$1,Repères!AD23*10,Allures!$AR23 )/$C$1)-(INT(SUM($C$1,AD23*10,Allures!$AR23 )/$C$1)))*$C$1)/10),0.5), IF(AE$2&lt;= Allures!$F23+Allures!$J23+Allures!$N23+Allures!$R23+Allures!$V23+Allures!$Z23+Allures!$AD23+Allures!$AH23+Allures!$AL23+Allures!$AP23+Allures!$AT23,MROUND(((((SUM($C$1,Repères!AD23*10,Allures!$AV23)/$C$1)-(INT(SUM($C$1,AD23*10, Allures!$AV23)/$C$1)))*$C$1)/10),0.5), IF( AE$2&lt;= Allures!$F23+Allures!$J23+Allures!$N23+Allures!$R23+Allures!$V23+Allures!$Z23+Allures!$AD23+Allures!$AH23+Allures!$AL23+Allures!$AP23+Allures!$AT23+Allures!$AT23+Allures!$AX23,MROUND(((((SUM($C$1,Repères!AD23*10,Allures!$AZ23  )/$C$1)-(INT(SUM($C$1,AD23*10,Allures!$AZ23)/$C$1)))*$C$1)/10),0.5),""))))))))))))</f>
        <v/>
      </c>
      <c r="AF23" s="23" t="str">
        <f>IF(AF$2&lt;=Allures!$F23,MROUND((((((Allures!$H23*AF$2)/$C$1)-INT((Allures!$H23*AF$2)/$C$1))*$C$1)/10),0.5),IF(AF$2&lt;=Allures!$F23+Allures!$J23,MROUND(((((SUM($C$1,AE23*10,Allures!$L23)/$C$1)-(INT(SUM($C$1,AE23*10,Allures!$L23)/$C$1)))*$C$1)/10),0.5),IF(AF$2&lt;=Allures!$F23+Allures!$J23+Allures!$N23,MROUND(((((SUM($C$1,AE23*10,Allures!$P23)/$C$1)-(INT(SUM($C$1,AE23*10,Allures!$P23)/$C$1)))*$C$1)/10),0.5),IF(AF$2&lt;=Allures!$F23+Allures!$J23+Allures!$N23+Allures!$R23,MROUND(((((SUM($C$1,AE23*10,Allures!$T23)/$C$1)-(INT(SUM($C$1,AE23*10,Allures!$T23)/$C$1)))*$C$1)/10),0.5),IF(AF$2&lt;=Allures!$F23+Allures!$J23+Allures!$N23+Allures!$R23+Allures!$V23,MROUND(((((SUM($C$1,AE23*10,Allures!$X23)/$C$1)-(INT(SUM($C$1,AE23*10,Allures!$X23)/$C$1)))*$C$1)/10),0.5),IF(AF$2&lt;=Allures!$F23+Allures!$J23+Allures!$N23+Allures!$R23+Allures!$V23+Allures!$Z23,MROUND(((((SUM($C$1,AE23*10,Allures!$AB23)/$C$1)-(INT(SUM($C$1,AE23*10,Allures!$AB23)/$C$1)))*$C$1)/10),0.5),IF(AF$2&lt;= Allures!$F23+Allures!$J23+Allures!$N23+Allures!$R23+Allures!$V23+Allures!$Z23+Allures!$AD23,MROUND(((((SUM($C$1,Repères!AE23*10,Allures!$AF23)/$C$1)-(INT(SUM($C$1,Repères!AE23*10,Allures!$AF23)/$C$1)))*$C$1)/10),0.5),IF(AF$2&lt;=Allures!$F23+Allures!$J23+Allures!$N23+Allures!$R23+Allures!$V23+Allures!$Z23+Allures!$AD23+Allures!$AH23,MROUND(((((SUM($C$1,Repères!AE23*10,Allures!$AJ23)/$C$1)-(INT(SUM($C$1,Repères!AE23*10,Allures!$AJ23)/$C$1)))*$C$1)/10),0.5),IF(AF$2&lt;= Allures!$F23+Allures!$J23+Allures!$N23+Allures!$R23+Allures!$V23+Allures!$Z23+Allures!$AD23+Allures!$AH23+Allures!$AL23,MROUND(((((SUM($C$1,Repères!AE23*10,Allures!$AN23  )/$C$1)-(INT(SUM($C$1,Repères!AE23*10,Allures!$AN23  )/$C$1)))*$C$1)/10),0.5),IF(AF$2&lt;= Allures!$F23+Allures!$J23+Allures!$N23+Allures!$R23+Allures!$V23+Allures!$Z23+Allures!$AD23+Allures!$AH23+Allures!$AL23+Allures!$AP23,MROUND(((((SUM($C$1,Repères!AE23*10,Allures!$AR23 )/$C$1)-(INT(SUM($C$1,AE23*10,Allures!$AR23 )/$C$1)))*$C$1)/10),0.5), IF(AF$2&lt;= Allures!$F23+Allures!$J23+Allures!$N23+Allures!$R23+Allures!$V23+Allures!$Z23+Allures!$AD23+Allures!$AH23+Allures!$AL23+Allures!$AP23+Allures!$AT23,MROUND(((((SUM($C$1,Repères!AE23*10,Allures!$AV23)/$C$1)-(INT(SUM($C$1,AE23*10, Allures!$AV23)/$C$1)))*$C$1)/10),0.5), IF( AF$2&lt;= Allures!$F23+Allures!$J23+Allures!$N23+Allures!$R23+Allures!$V23+Allures!$Z23+Allures!$AD23+Allures!$AH23+Allures!$AL23+Allures!$AP23+Allures!$AT23+Allures!$AT23+Allures!$AX23,MROUND(((((SUM($C$1,Repères!AE23*10,Allures!$AZ23  )/$C$1)-(INT(SUM($C$1,AE23*10,Allures!$AZ23)/$C$1)))*$C$1)/10),0.5),""))))))))))))</f>
        <v/>
      </c>
      <c r="AG23" s="23" t="str">
        <f>IF(AG$2&lt;=Allures!$F23,MROUND((((((Allures!$H23*AG$2)/$C$1)-INT((Allures!$H23*AG$2)/$C$1))*$C$1)/10),0.5),IF(AG$2&lt;=Allures!$F23+Allures!$J23,MROUND(((((SUM($C$1,AF23*10,Allures!$L23)/$C$1)-(INT(SUM($C$1,AF23*10,Allures!$L23)/$C$1)))*$C$1)/10),0.5),IF(AG$2&lt;=Allures!$F23+Allures!$J23+Allures!$N23,MROUND(((((SUM($C$1,AF23*10,Allures!$P23)/$C$1)-(INT(SUM($C$1,AF23*10,Allures!$P23)/$C$1)))*$C$1)/10),0.5),IF(AG$2&lt;=Allures!$F23+Allures!$J23+Allures!$N23+Allures!$R23,MROUND(((((SUM($C$1,AF23*10,Allures!$T23)/$C$1)-(INT(SUM($C$1,AF23*10,Allures!$T23)/$C$1)))*$C$1)/10),0.5),IF(AG$2&lt;=Allures!$F23+Allures!$J23+Allures!$N23+Allures!$R23+Allures!$V23,MROUND(((((SUM($C$1,AF23*10,Allures!$X23)/$C$1)-(INT(SUM($C$1,AF23*10,Allures!$X23)/$C$1)))*$C$1)/10),0.5),IF(AG$2&lt;=Allures!$F23+Allures!$J23+Allures!$N23+Allures!$R23+Allures!$V23+Allures!$Z23,MROUND(((((SUM($C$1,AF23*10,Allures!$AB23)/$C$1)-(INT(SUM($C$1,AF23*10,Allures!$AB23)/$C$1)))*$C$1)/10),0.5),IF(AG$2&lt;= Allures!$F23+Allures!$J23+Allures!$N23+Allures!$R23+Allures!$V23+Allures!$Z23+Allures!$AD23,MROUND(((((SUM($C$1,Repères!AF23*10,Allures!$AF23)/$C$1)-(INT(SUM($C$1,Repères!AF23*10,Allures!$AF23)/$C$1)))*$C$1)/10),0.5),IF(AG$2&lt;=Allures!$F23+Allures!$J23+Allures!$N23+Allures!$R23+Allures!$V23+Allures!$Z23+Allures!$AD23+Allures!$AH23,MROUND(((((SUM($C$1,Repères!AF23*10,Allures!$AJ23)/$C$1)-(INT(SUM($C$1,Repères!AF23*10,Allures!$AJ23)/$C$1)))*$C$1)/10),0.5),IF(AG$2&lt;= Allures!$F23+Allures!$J23+Allures!$N23+Allures!$R23+Allures!$V23+Allures!$Z23+Allures!$AD23+Allures!$AH23+Allures!$AL23,MROUND(((((SUM($C$1,Repères!AF23*10,Allures!$AN23  )/$C$1)-(INT(SUM($C$1,Repères!AF23*10,Allures!$AN23  )/$C$1)))*$C$1)/10),0.5),IF(AG$2&lt;= Allures!$F23+Allures!$J23+Allures!$N23+Allures!$R23+Allures!$V23+Allures!$Z23+Allures!$AD23+Allures!$AH23+Allures!$AL23+Allures!$AP23,MROUND(((((SUM($C$1,Repères!AF23*10,Allures!$AR23 )/$C$1)-(INT(SUM($C$1,AF23*10,Allures!$AR23 )/$C$1)))*$C$1)/10),0.5), IF(AG$2&lt;= Allures!$F23+Allures!$J23+Allures!$N23+Allures!$R23+Allures!$V23+Allures!$Z23+Allures!$AD23+Allures!$AH23+Allures!$AL23+Allures!$AP23+Allures!$AT23,MROUND(((((SUM($C$1,Repères!AF23*10,Allures!$AV23)/$C$1)-(INT(SUM($C$1,AF23*10, Allures!$AV23)/$C$1)))*$C$1)/10),0.5), IF( AG$2&lt;= Allures!$F23+Allures!$J23+Allures!$N23+Allures!$R23+Allures!$V23+Allures!$Z23+Allures!$AD23+Allures!$AH23+Allures!$AL23+Allures!$AP23+Allures!$AT23+Allures!$AT23+Allures!$AX23,MROUND(((((SUM($C$1,Repères!AF23*10,Allures!$AZ23  )/$C$1)-(INT(SUM($C$1,AF23*10,Allures!$AZ23)/$C$1)))*$C$1)/10),0.5),""))))))))))))</f>
        <v/>
      </c>
    </row>
    <row r="24" spans="1:33" x14ac:dyDescent="0.25">
      <c r="A24" s="8">
        <v>22</v>
      </c>
      <c r="B24" s="41" t="str">
        <f>IF(Allures!B24="","",Allures!B24)</f>
        <v/>
      </c>
      <c r="C24" s="41" t="str">
        <f>IF(Allures!C24="","",Allures!C24)</f>
        <v/>
      </c>
      <c r="D24" s="42" t="str">
        <f>IF(Allures!H24="","",MROUND((Allures!H24/10),0.5))</f>
        <v/>
      </c>
      <c r="E24" s="42" t="str">
        <f>IF(E$2&lt;=Allures!$F24,MROUND((((((Allures!$H24*E$2)/$C$1)-INT((Allures!$H24*E$2)/$C$1))*$C$1)/10),0.5),IF(E$2&lt;=Allures!$F24+Allures!$J24,MROUND(((((SUM($C$1,D24*10,Allures!$L24)/$C$1)-(INT(SUM($C$1,D24*10,Allures!$L24)/$C$1)))*$C$1)/10),0.5),IF(E$2&lt;=Allures!$F24+Allures!$J24+Allures!$N24,MROUND(((((SUM($C$1,D24*10,Allures!$P24)/$C$1)-(INT(SUM($C$1,D24*10,Allures!$P24)/$C$1)))*$C$1)/10),0.5),IF(E$2&lt;=Allures!$F24+Allures!$J24+Allures!$N24+Allures!$R24,MROUND(((((SUM($C$1,D24*10,Allures!$T24)/$C$1)-(INT(SUM($C$1,D24*10,Allures!$T24)/$C$1)))*$C$1)/10),0.5),IF(E$2&lt;=Allures!$F24+Allures!$J24+Allures!$N24+Allures!$R24+Allures!$V24,MROUND(((((SUM($C$1,D24*10,Allures!$X24)/$C$1)-(INT(SUM($C$1,D24*10,Allures!$X24)/$C$1)))*$C$1)/10),0.5),IF(E$2&lt;=Allures!$F24+Allures!$J24+Allures!$N24+Allures!$R24+Allures!$V24+Allures!$Z24,MROUND(((((SUM($C$1,D24*10,Allures!$AB24)/$C$1)-(INT(SUM($C$1,D24*10,Allures!$AB24)/$C$1)))*$C$1)/10),0.5),IF(E$2&lt;= Allures!$F24+Allures!$J24+Allures!$N24+Allures!$R24+Allures!$V24+Allures!$Z24+Allures!$AD24,MROUND(((((SUM($C$1,Repères!D24*10,Allures!$AF24)/$C$1)-(INT(SUM($C$1,Repères!D24*10,Allures!$AF24)/$C$1)))*$C$1)/10),0.5),IF(E$2&lt;=Allures!$F24+Allures!$J24+Allures!$N24+Allures!$R24+Allures!$V24+Allures!$Z24+Allures!$AD24+Allures!$AH24,MROUND(((((SUM($C$1,Repères!D24*10,Allures!$AJ24)/$C$1)-(INT(SUM($C$1,Repères!D24*10,Allures!$AJ24)/$C$1)))*$C$1)/10),0.5),IF(E$2&lt;= Allures!$F24+Allures!$J24+Allures!$N24+Allures!$R24+Allures!$V24+Allures!$Z24+Allures!$AD24+Allures!$AH24+Allures!$AL24,MROUND(((((SUM($C$1,Repères!D24*10,Allures!$AN24  )/$C$1)-(INT(SUM($C$1,Repères!D24*10,Allures!$AN24  )/$C$1)))*$C$1)/10),0.5),IF(E$2&lt;= Allures!$F24+Allures!$J24+Allures!$N24+Allures!$R24+Allures!$V24+Allures!$Z24+Allures!$AD24+Allures!$AH24+Allures!$AL24+Allures!$AP24,MROUND(((((SUM($C$1,Repères!D24*10,Allures!$AR24 )/$C$1)-(INT(SUM($C$1,D24*10,Allures!$AR24 )/$C$1)))*$C$1)/10),0.5), IF(E$2&lt;= Allures!$F24+Allures!$J24+Allures!$N24+Allures!$R24+Allures!$V24+Allures!$Z24+Allures!$AD24+Allures!$AH24+Allures!$AL24+Allures!$AP24+Allures!$AT24,MROUND(((((SUM($C$1,Repères!D24*10,Allures!$AV24)/$C$1)-(INT(SUM($C$1,D24*10, Allures!$AV24)/$C$1)))*$C$1)/10),0.5), IF( E$2&lt;= Allures!$F24+Allures!$J24+Allures!$N24+Allures!$R24+Allures!$V24+Allures!$Z24+Allures!$AD24+Allures!$AH24+Allures!$AL24+Allures!$AP24+Allures!$AT24+Allures!$AT24+Allures!$AX24,MROUND(((((SUM($C$1,Repères!D24*10,Allures!$AZ24  )/$C$1)-(INT(SUM($C$1,D24*10,Allures!$AZ24)/$C$1)))*$C$1)/10),0.5),""))))))))))))</f>
        <v/>
      </c>
      <c r="F24" s="42" t="str">
        <f>IF(F$2&lt;=Allures!$F24,MROUND((((((Allures!$H24*F$2)/$C$1)-INT((Allures!$H24*F$2)/$C$1))*$C$1)/10),0.5),IF(F$2&lt;=Allures!$F24+Allures!$J24,MROUND(((((SUM($C$1,E24*10,Allures!$L24)/$C$1)-(INT(SUM($C$1,E24*10,Allures!$L24)/$C$1)))*$C$1)/10),0.5),IF(F$2&lt;=Allures!$F24+Allures!$J24+Allures!$N24,MROUND(((((SUM($C$1,E24*10,Allures!$P24)/$C$1)-(INT(SUM($C$1,E24*10,Allures!$P24)/$C$1)))*$C$1)/10),0.5),IF(F$2&lt;=Allures!$F24+Allures!$J24+Allures!$N24+Allures!$R24,MROUND(((((SUM($C$1,E24*10,Allures!$T24)/$C$1)-(INT(SUM($C$1,E24*10,Allures!$T24)/$C$1)))*$C$1)/10),0.5),IF(F$2&lt;=Allures!$F24+Allures!$J24+Allures!$N24+Allures!$R24+Allures!$V24,MROUND(((((SUM($C$1,E24*10,Allures!$X24)/$C$1)-(INT(SUM($C$1,E24*10,Allures!$X24)/$C$1)))*$C$1)/10),0.5),IF(F$2&lt;=Allures!$F24+Allures!$J24+Allures!$N24+Allures!$R24+Allures!$V24+Allures!$Z24,MROUND(((((SUM($C$1,E24*10,Allures!$AB24)/$C$1)-(INT(SUM($C$1,E24*10,Allures!$AB24)/$C$1)))*$C$1)/10),0.5),IF(F$2&lt;= Allures!$F24+Allures!$J24+Allures!$N24+Allures!$R24+Allures!$V24+Allures!$Z24+Allures!$AD24,MROUND(((((SUM($C$1,Repères!E24*10,Allures!$AF24)/$C$1)-(INT(SUM($C$1,Repères!E24*10,Allures!$AF24)/$C$1)))*$C$1)/10),0.5),IF(F$2&lt;=Allures!$F24+Allures!$J24+Allures!$N24+Allures!$R24+Allures!$V24+Allures!$Z24+Allures!$AD24+Allures!$AH24,MROUND(((((SUM($C$1,Repères!E24*10,Allures!$AJ24)/$C$1)-(INT(SUM($C$1,Repères!E24*10,Allures!$AJ24)/$C$1)))*$C$1)/10),0.5),IF(F$2&lt;= Allures!$F24+Allures!$J24+Allures!$N24+Allures!$R24+Allures!$V24+Allures!$Z24+Allures!$AD24+Allures!$AH24+Allures!$AL24,MROUND(((((SUM($C$1,Repères!E24*10,Allures!$AN24  )/$C$1)-(INT(SUM($C$1,Repères!E24*10,Allures!$AN24  )/$C$1)))*$C$1)/10),0.5),IF(F$2&lt;= Allures!$F24+Allures!$J24+Allures!$N24+Allures!$R24+Allures!$V24+Allures!$Z24+Allures!$AD24+Allures!$AH24+Allures!$AL24+Allures!$AP24,MROUND(((((SUM($C$1,Repères!E24*10,Allures!$AR24 )/$C$1)-(INT(SUM($C$1,E24*10,Allures!$AR24 )/$C$1)))*$C$1)/10),0.5), IF(F$2&lt;= Allures!$F24+Allures!$J24+Allures!$N24+Allures!$R24+Allures!$V24+Allures!$Z24+Allures!$AD24+Allures!$AH24+Allures!$AL24+Allures!$AP24+Allures!$AT24,MROUND(((((SUM($C$1,Repères!E24*10,Allures!$AV24)/$C$1)-(INT(SUM($C$1,E24*10, Allures!$AV24)/$C$1)))*$C$1)/10),0.5), IF( F$2&lt;= Allures!$F24+Allures!$J24+Allures!$N24+Allures!$R24+Allures!$V24+Allures!$Z24+Allures!$AD24+Allures!$AH24+Allures!$AL24+Allures!$AP24+Allures!$AT24+Allures!$AT24+Allures!$AX24,MROUND(((((SUM($C$1,Repères!E24*10,Allures!$AZ24  )/$C$1)-(INT(SUM($C$1,E24*10,Allures!$AZ24)/$C$1)))*$C$1)/10),0.5),""))))))))))))</f>
        <v/>
      </c>
      <c r="G24" s="42" t="str">
        <f>IF(G$2&lt;=Allures!$F24,MROUND((((((Allures!$H24*G$2)/$C$1)-INT((Allures!$H24*G$2)/$C$1))*$C$1)/10),0.5),IF(G$2&lt;=Allures!$F24+Allures!$J24,MROUND(((((SUM($C$1,F24*10,Allures!$L24)/$C$1)-(INT(SUM($C$1,F24*10,Allures!$L24)/$C$1)))*$C$1)/10),0.5),IF(G$2&lt;=Allures!$F24+Allures!$J24+Allures!$N24,MROUND(((((SUM($C$1,F24*10,Allures!$P24)/$C$1)-(INT(SUM($C$1,F24*10,Allures!$P24)/$C$1)))*$C$1)/10),0.5),IF(G$2&lt;=Allures!$F24+Allures!$J24+Allures!$N24+Allures!$R24,MROUND(((((SUM($C$1,F24*10,Allures!$T24)/$C$1)-(INT(SUM($C$1,F24*10,Allures!$T24)/$C$1)))*$C$1)/10),0.5),IF(G$2&lt;=Allures!$F24+Allures!$J24+Allures!$N24+Allures!$R24+Allures!$V24,MROUND(((((SUM($C$1,F24*10,Allures!$X24)/$C$1)-(INT(SUM($C$1,F24*10,Allures!$X24)/$C$1)))*$C$1)/10),0.5),IF(G$2&lt;=Allures!$F24+Allures!$J24+Allures!$N24+Allures!$R24+Allures!$V24+Allures!$Z24,MROUND(((((SUM($C$1,F24*10,Allures!$AB24)/$C$1)-(INT(SUM($C$1,F24*10,Allures!$AB24)/$C$1)))*$C$1)/10),0.5),IF(G$2&lt;= Allures!$F24+Allures!$J24+Allures!$N24+Allures!$R24+Allures!$V24+Allures!$Z24+Allures!$AD24,MROUND(((((SUM($C$1,Repères!F24*10,Allures!$AF24)/$C$1)-(INT(SUM($C$1,Repères!F24*10,Allures!$AF24)/$C$1)))*$C$1)/10),0.5),IF(G$2&lt;=Allures!$F24+Allures!$J24+Allures!$N24+Allures!$R24+Allures!$V24+Allures!$Z24+Allures!$AD24+Allures!$AH24,MROUND(((((SUM($C$1,Repères!F24*10,Allures!$AJ24)/$C$1)-(INT(SUM($C$1,Repères!F24*10,Allures!$AJ24)/$C$1)))*$C$1)/10),0.5),IF(G$2&lt;= Allures!$F24+Allures!$J24+Allures!$N24+Allures!$R24+Allures!$V24+Allures!$Z24+Allures!$AD24+Allures!$AH24+Allures!$AL24,MROUND(((((SUM($C$1,Repères!F24*10,Allures!$AN24  )/$C$1)-(INT(SUM($C$1,Repères!F24*10,Allures!$AN24  )/$C$1)))*$C$1)/10),0.5),IF(G$2&lt;= Allures!$F24+Allures!$J24+Allures!$N24+Allures!$R24+Allures!$V24+Allures!$Z24+Allures!$AD24+Allures!$AH24+Allures!$AL24+Allures!$AP24,MROUND(((((SUM($C$1,Repères!F24*10,Allures!$AR24 )/$C$1)-(INT(SUM($C$1,F24*10,Allures!$AR24 )/$C$1)))*$C$1)/10),0.5), IF(G$2&lt;= Allures!$F24+Allures!$J24+Allures!$N24+Allures!$R24+Allures!$V24+Allures!$Z24+Allures!$AD24+Allures!$AH24+Allures!$AL24+Allures!$AP24+Allures!$AT24,MROUND(((((SUM($C$1,Repères!F24*10,Allures!$AV24)/$C$1)-(INT(SUM($C$1,F24*10, Allures!$AV24)/$C$1)))*$C$1)/10),0.5), IF( G$2&lt;= Allures!$F24+Allures!$J24+Allures!$N24+Allures!$R24+Allures!$V24+Allures!$Z24+Allures!$AD24+Allures!$AH24+Allures!$AL24+Allures!$AP24+Allures!$AT24+Allures!$AT24+Allures!$AX24,MROUND(((((SUM($C$1,Repères!F24*10,Allures!$AZ24  )/$C$1)-(INT(SUM($C$1,F24*10,Allures!$AZ24)/$C$1)))*$C$1)/10),0.5),""))))))))))))</f>
        <v/>
      </c>
      <c r="H24" s="42" t="str">
        <f>IF(H$2&lt;=Allures!$F24,MROUND((((((Allures!$H24*H$2)/$C$1)-INT((Allures!$H24*H$2)/$C$1))*$C$1)/10),0.5),IF(H$2&lt;=Allures!$F24+Allures!$J24,MROUND(((((SUM($C$1,G24*10,Allures!$L24)/$C$1)-(INT(SUM($C$1,G24*10,Allures!$L24)/$C$1)))*$C$1)/10),0.5),IF(H$2&lt;=Allures!$F24+Allures!$J24+Allures!$N24,MROUND(((((SUM($C$1,G24*10,Allures!$P24)/$C$1)-(INT(SUM($C$1,G24*10,Allures!$P24)/$C$1)))*$C$1)/10),0.5),IF(H$2&lt;=Allures!$F24+Allures!$J24+Allures!$N24+Allures!$R24,MROUND(((((SUM($C$1,G24*10,Allures!$T24)/$C$1)-(INT(SUM($C$1,G24*10,Allures!$T24)/$C$1)))*$C$1)/10),0.5),IF(H$2&lt;=Allures!$F24+Allures!$J24+Allures!$N24+Allures!$R24+Allures!$V24,MROUND(((((SUM($C$1,G24*10,Allures!$X24)/$C$1)-(INT(SUM($C$1,G24*10,Allures!$X24)/$C$1)))*$C$1)/10),0.5),IF(H$2&lt;=Allures!$F24+Allures!$J24+Allures!$N24+Allures!$R24+Allures!$V24+Allures!$Z24,MROUND(((((SUM($C$1,G24*10,Allures!$AB24)/$C$1)-(INT(SUM($C$1,G24*10,Allures!$AB24)/$C$1)))*$C$1)/10),0.5),IF(H$2&lt;= Allures!$F24+Allures!$J24+Allures!$N24+Allures!$R24+Allures!$V24+Allures!$Z24+Allures!$AD24,MROUND(((((SUM($C$1,Repères!G24*10,Allures!$AF24)/$C$1)-(INT(SUM($C$1,Repères!G24*10,Allures!$AF24)/$C$1)))*$C$1)/10),0.5),IF(H$2&lt;=Allures!$F24+Allures!$J24+Allures!$N24+Allures!$R24+Allures!$V24+Allures!$Z24+Allures!$AD24+Allures!$AH24,MROUND(((((SUM($C$1,Repères!G24*10,Allures!$AJ24)/$C$1)-(INT(SUM($C$1,Repères!G24*10,Allures!$AJ24)/$C$1)))*$C$1)/10),0.5),IF(H$2&lt;= Allures!$F24+Allures!$J24+Allures!$N24+Allures!$R24+Allures!$V24+Allures!$Z24+Allures!$AD24+Allures!$AH24+Allures!$AL24,MROUND(((((SUM($C$1,Repères!G24*10,Allures!$AN24  )/$C$1)-(INT(SUM($C$1,Repères!G24*10,Allures!$AN24  )/$C$1)))*$C$1)/10),0.5),IF(H$2&lt;= Allures!$F24+Allures!$J24+Allures!$N24+Allures!$R24+Allures!$V24+Allures!$Z24+Allures!$AD24+Allures!$AH24+Allures!$AL24+Allures!$AP24,MROUND(((((SUM($C$1,Repères!G24*10,Allures!$AR24 )/$C$1)-(INT(SUM($C$1,G24*10,Allures!$AR24 )/$C$1)))*$C$1)/10),0.5), IF(H$2&lt;= Allures!$F24+Allures!$J24+Allures!$N24+Allures!$R24+Allures!$V24+Allures!$Z24+Allures!$AD24+Allures!$AH24+Allures!$AL24+Allures!$AP24+Allures!$AT24,MROUND(((((SUM($C$1,Repères!G24*10,Allures!$AV24)/$C$1)-(INT(SUM($C$1,G24*10, Allures!$AV24)/$C$1)))*$C$1)/10),0.5), IF( H$2&lt;= Allures!$F24+Allures!$J24+Allures!$N24+Allures!$R24+Allures!$V24+Allures!$Z24+Allures!$AD24+Allures!$AH24+Allures!$AL24+Allures!$AP24+Allures!$AT24+Allures!$AT24+Allures!$AX24,MROUND(((((SUM($C$1,Repères!G24*10,Allures!$AZ24  )/$C$1)-(INT(SUM($C$1,G24*10,Allures!$AZ24)/$C$1)))*$C$1)/10),0.5),""))))))))))))</f>
        <v/>
      </c>
      <c r="I24" s="42" t="str">
        <f>IF(I$2&lt;=Allures!$F24,MROUND((((((Allures!$H24*I$2)/$C$1)-INT((Allures!$H24*I$2)/$C$1))*$C$1)/10),0.5),IF(I$2&lt;=Allures!$F24+Allures!$J24,MROUND(((((SUM($C$1,H24*10,Allures!$L24)/$C$1)-(INT(SUM($C$1,H24*10,Allures!$L24)/$C$1)))*$C$1)/10),0.5),IF(I$2&lt;=Allures!$F24+Allures!$J24+Allures!$N24,MROUND(((((SUM($C$1,H24*10,Allures!$P24)/$C$1)-(INT(SUM($C$1,H24*10,Allures!$P24)/$C$1)))*$C$1)/10),0.5),IF(I$2&lt;=Allures!$F24+Allures!$J24+Allures!$N24+Allures!$R24,MROUND(((((SUM($C$1,H24*10,Allures!$T24)/$C$1)-(INT(SUM($C$1,H24*10,Allures!$T24)/$C$1)))*$C$1)/10),0.5),IF(I$2&lt;=Allures!$F24+Allures!$J24+Allures!$N24+Allures!$R24+Allures!$V24,MROUND(((((SUM($C$1,H24*10,Allures!$X24)/$C$1)-(INT(SUM($C$1,H24*10,Allures!$X24)/$C$1)))*$C$1)/10),0.5),IF(I$2&lt;=Allures!$F24+Allures!$J24+Allures!$N24+Allures!$R24+Allures!$V24+Allures!$Z24,MROUND(((((SUM($C$1,H24*10,Allures!$AB24)/$C$1)-(INT(SUM($C$1,H24*10,Allures!$AB24)/$C$1)))*$C$1)/10),0.5),IF(I$2&lt;= Allures!$F24+Allures!$J24+Allures!$N24+Allures!$R24+Allures!$V24+Allures!$Z24+Allures!$AD24,MROUND(((((SUM($C$1,Repères!H24*10,Allures!$AF24)/$C$1)-(INT(SUM($C$1,Repères!H24*10,Allures!$AF24)/$C$1)))*$C$1)/10),0.5),IF(I$2&lt;=Allures!$F24+Allures!$J24+Allures!$N24+Allures!$R24+Allures!$V24+Allures!$Z24+Allures!$AD24+Allures!$AH24,MROUND(((((SUM($C$1,Repères!H24*10,Allures!$AJ24)/$C$1)-(INT(SUM($C$1,Repères!H24*10,Allures!$AJ24)/$C$1)))*$C$1)/10),0.5),IF(I$2&lt;= Allures!$F24+Allures!$J24+Allures!$N24+Allures!$R24+Allures!$V24+Allures!$Z24+Allures!$AD24+Allures!$AH24+Allures!$AL24,MROUND(((((SUM($C$1,Repères!H24*10,Allures!$AN24  )/$C$1)-(INT(SUM($C$1,Repères!H24*10,Allures!$AN24  )/$C$1)))*$C$1)/10),0.5),IF(I$2&lt;= Allures!$F24+Allures!$J24+Allures!$N24+Allures!$R24+Allures!$V24+Allures!$Z24+Allures!$AD24+Allures!$AH24+Allures!$AL24+Allures!$AP24,MROUND(((((SUM($C$1,Repères!H24*10,Allures!$AR24 )/$C$1)-(INT(SUM($C$1,H24*10,Allures!$AR24 )/$C$1)))*$C$1)/10),0.5), IF(I$2&lt;= Allures!$F24+Allures!$J24+Allures!$N24+Allures!$R24+Allures!$V24+Allures!$Z24+Allures!$AD24+Allures!$AH24+Allures!$AL24+Allures!$AP24+Allures!$AT24,MROUND(((((SUM($C$1,Repères!H24*10,Allures!$AV24)/$C$1)-(INT(SUM($C$1,H24*10, Allures!$AV24)/$C$1)))*$C$1)/10),0.5), IF( I$2&lt;= Allures!$F24+Allures!$J24+Allures!$N24+Allures!$R24+Allures!$V24+Allures!$Z24+Allures!$AD24+Allures!$AH24+Allures!$AL24+Allures!$AP24+Allures!$AT24+Allures!$AT24+Allures!$AX24,MROUND(((((SUM($C$1,Repères!H24*10,Allures!$AZ24  )/$C$1)-(INT(SUM($C$1,H24*10,Allures!$AZ24)/$C$1)))*$C$1)/10),0.5),""))))))))))))</f>
        <v/>
      </c>
      <c r="J24" s="42" t="str">
        <f>IF(J$2&lt;=Allures!$F24,MROUND((((((Allures!$H24*J$2)/$C$1)-INT((Allures!$H24*J$2)/$C$1))*$C$1)/10),0.5),IF(J$2&lt;=Allures!$F24+Allures!$J24,MROUND(((((SUM($C$1,I24*10,Allures!$L24)/$C$1)-(INT(SUM($C$1,I24*10,Allures!$L24)/$C$1)))*$C$1)/10),0.5),IF(J$2&lt;=Allures!$F24+Allures!$J24+Allures!$N24,MROUND(((((SUM($C$1,I24*10,Allures!$P24)/$C$1)-(INT(SUM($C$1,I24*10,Allures!$P24)/$C$1)))*$C$1)/10),0.5),IF(J$2&lt;=Allures!$F24+Allures!$J24+Allures!$N24+Allures!$R24,MROUND(((((SUM($C$1,I24*10,Allures!$T24)/$C$1)-(INT(SUM($C$1,I24*10,Allures!$T24)/$C$1)))*$C$1)/10),0.5),IF(J$2&lt;=Allures!$F24+Allures!$J24+Allures!$N24+Allures!$R24+Allures!$V24,MROUND(((((SUM($C$1,I24*10,Allures!$X24)/$C$1)-(INT(SUM($C$1,I24*10,Allures!$X24)/$C$1)))*$C$1)/10),0.5),IF(J$2&lt;=Allures!$F24+Allures!$J24+Allures!$N24+Allures!$R24+Allures!$V24+Allures!$Z24,MROUND(((((SUM($C$1,I24*10,Allures!$AB24)/$C$1)-(INT(SUM($C$1,I24*10,Allures!$AB24)/$C$1)))*$C$1)/10),0.5),IF(J$2&lt;= Allures!$F24+Allures!$J24+Allures!$N24+Allures!$R24+Allures!$V24+Allures!$Z24+Allures!$AD24,MROUND(((((SUM($C$1,Repères!I24*10,Allures!$AF24)/$C$1)-(INT(SUM($C$1,Repères!I24*10,Allures!$AF24)/$C$1)))*$C$1)/10),0.5),IF(J$2&lt;=Allures!$F24+Allures!$J24+Allures!$N24+Allures!$R24+Allures!$V24+Allures!$Z24+Allures!$AD24+Allures!$AH24,MROUND(((((SUM($C$1,Repères!I24*10,Allures!$AJ24)/$C$1)-(INT(SUM($C$1,Repères!I24*10,Allures!$AJ24)/$C$1)))*$C$1)/10),0.5),IF(J$2&lt;= Allures!$F24+Allures!$J24+Allures!$N24+Allures!$R24+Allures!$V24+Allures!$Z24+Allures!$AD24+Allures!$AH24+Allures!$AL24,MROUND(((((SUM($C$1,Repères!I24*10,Allures!$AN24  )/$C$1)-(INT(SUM($C$1,Repères!I24*10,Allures!$AN24  )/$C$1)))*$C$1)/10),0.5),IF(J$2&lt;= Allures!$F24+Allures!$J24+Allures!$N24+Allures!$R24+Allures!$V24+Allures!$Z24+Allures!$AD24+Allures!$AH24+Allures!$AL24+Allures!$AP24,MROUND(((((SUM($C$1,Repères!I24*10,Allures!$AR24 )/$C$1)-(INT(SUM($C$1,I24*10,Allures!$AR24 )/$C$1)))*$C$1)/10),0.5), IF(J$2&lt;= Allures!$F24+Allures!$J24+Allures!$N24+Allures!$R24+Allures!$V24+Allures!$Z24+Allures!$AD24+Allures!$AH24+Allures!$AL24+Allures!$AP24+Allures!$AT24,MROUND(((((SUM($C$1,Repères!I24*10,Allures!$AV24)/$C$1)-(INT(SUM($C$1,I24*10, Allures!$AV24)/$C$1)))*$C$1)/10),0.5), IF( J$2&lt;= Allures!$F24+Allures!$J24+Allures!$N24+Allures!$R24+Allures!$V24+Allures!$Z24+Allures!$AD24+Allures!$AH24+Allures!$AL24+Allures!$AP24+Allures!$AT24+Allures!$AT24+Allures!$AX24,MROUND(((((SUM($C$1,Repères!I24*10,Allures!$AZ24  )/$C$1)-(INT(SUM($C$1,I24*10,Allures!$AZ24)/$C$1)))*$C$1)/10),0.5),""))))))))))))</f>
        <v/>
      </c>
      <c r="K24" s="42" t="str">
        <f>IF(K$2&lt;=Allures!$F24,MROUND((((((Allures!$H24*K$2)/$C$1)-INT((Allures!$H24*K$2)/$C$1))*$C$1)/10),0.5),IF(K$2&lt;=Allures!$F24+Allures!$J24,MROUND(((((SUM($C$1,J24*10,Allures!$L24)/$C$1)-(INT(SUM($C$1,J24*10,Allures!$L24)/$C$1)))*$C$1)/10),0.5),IF(K$2&lt;=Allures!$F24+Allures!$J24+Allures!$N24,MROUND(((((SUM($C$1,J24*10,Allures!$P24)/$C$1)-(INT(SUM($C$1,J24*10,Allures!$P24)/$C$1)))*$C$1)/10),0.5),IF(K$2&lt;=Allures!$F24+Allures!$J24+Allures!$N24+Allures!$R24,MROUND(((((SUM($C$1,J24*10,Allures!$T24)/$C$1)-(INT(SUM($C$1,J24*10,Allures!$T24)/$C$1)))*$C$1)/10),0.5),IF(K$2&lt;=Allures!$F24+Allures!$J24+Allures!$N24+Allures!$R24+Allures!$V24,MROUND(((((SUM($C$1,J24*10,Allures!$X24)/$C$1)-(INT(SUM($C$1,J24*10,Allures!$X24)/$C$1)))*$C$1)/10),0.5),IF(K$2&lt;=Allures!$F24+Allures!$J24+Allures!$N24+Allures!$R24+Allures!$V24+Allures!$Z24,MROUND(((((SUM($C$1,J24*10,Allures!$AB24)/$C$1)-(INT(SUM($C$1,J24*10,Allures!$AB24)/$C$1)))*$C$1)/10),0.5),IF(K$2&lt;= Allures!$F24+Allures!$J24+Allures!$N24+Allures!$R24+Allures!$V24+Allures!$Z24+Allures!$AD24,MROUND(((((SUM($C$1,Repères!J24*10,Allures!$AF24)/$C$1)-(INT(SUM($C$1,Repères!J24*10,Allures!$AF24)/$C$1)))*$C$1)/10),0.5),IF(K$2&lt;=Allures!$F24+Allures!$J24+Allures!$N24+Allures!$R24+Allures!$V24+Allures!$Z24+Allures!$AD24+Allures!$AH24,MROUND(((((SUM($C$1,Repères!J24*10,Allures!$AJ24)/$C$1)-(INT(SUM($C$1,Repères!J24*10,Allures!$AJ24)/$C$1)))*$C$1)/10),0.5),IF(K$2&lt;= Allures!$F24+Allures!$J24+Allures!$N24+Allures!$R24+Allures!$V24+Allures!$Z24+Allures!$AD24+Allures!$AH24+Allures!$AL24,MROUND(((((SUM($C$1,Repères!J24*10,Allures!$AN24  )/$C$1)-(INT(SUM($C$1,Repères!J24*10,Allures!$AN24  )/$C$1)))*$C$1)/10),0.5),IF(K$2&lt;= Allures!$F24+Allures!$J24+Allures!$N24+Allures!$R24+Allures!$V24+Allures!$Z24+Allures!$AD24+Allures!$AH24+Allures!$AL24+Allures!$AP24,MROUND(((((SUM($C$1,Repères!J24*10,Allures!$AR24 )/$C$1)-(INT(SUM($C$1,J24*10,Allures!$AR24 )/$C$1)))*$C$1)/10),0.5), IF(K$2&lt;= Allures!$F24+Allures!$J24+Allures!$N24+Allures!$R24+Allures!$V24+Allures!$Z24+Allures!$AD24+Allures!$AH24+Allures!$AL24+Allures!$AP24+Allures!$AT24,MROUND(((((SUM($C$1,Repères!J24*10,Allures!$AV24)/$C$1)-(INT(SUM($C$1,J24*10, Allures!$AV24)/$C$1)))*$C$1)/10),0.5), IF( K$2&lt;= Allures!$F24+Allures!$J24+Allures!$N24+Allures!$R24+Allures!$V24+Allures!$Z24+Allures!$AD24+Allures!$AH24+Allures!$AL24+Allures!$AP24+Allures!$AT24+Allures!$AT24+Allures!$AX24,MROUND(((((SUM($C$1,Repères!J24*10,Allures!$AZ24  )/$C$1)-(INT(SUM($C$1,J24*10,Allures!$AZ24)/$C$1)))*$C$1)/10),0.5),""))))))))))))</f>
        <v/>
      </c>
      <c r="L24" s="42" t="str">
        <f>IF(L$2&lt;=Allures!$F24,MROUND((((((Allures!$H24*L$2)/$C$1)-INT((Allures!$H24*L$2)/$C$1))*$C$1)/10),0.5),IF(L$2&lt;=Allures!$F24+Allures!$J24,MROUND(((((SUM($C$1,K24*10,Allures!$L24)/$C$1)-(INT(SUM($C$1,K24*10,Allures!$L24)/$C$1)))*$C$1)/10),0.5),IF(L$2&lt;=Allures!$F24+Allures!$J24+Allures!$N24,MROUND(((((SUM($C$1,K24*10,Allures!$P24)/$C$1)-(INT(SUM($C$1,K24*10,Allures!$P24)/$C$1)))*$C$1)/10),0.5),IF(L$2&lt;=Allures!$F24+Allures!$J24+Allures!$N24+Allures!$R24,MROUND(((((SUM($C$1,K24*10,Allures!$T24)/$C$1)-(INT(SUM($C$1,K24*10,Allures!$T24)/$C$1)))*$C$1)/10),0.5),IF(L$2&lt;=Allures!$F24+Allures!$J24+Allures!$N24+Allures!$R24+Allures!$V24,MROUND(((((SUM($C$1,K24*10,Allures!$X24)/$C$1)-(INT(SUM($C$1,K24*10,Allures!$X24)/$C$1)))*$C$1)/10),0.5),IF(L$2&lt;=Allures!$F24+Allures!$J24+Allures!$N24+Allures!$R24+Allures!$V24+Allures!$Z24,MROUND(((((SUM($C$1,K24*10,Allures!$AB24)/$C$1)-(INT(SUM($C$1,K24*10,Allures!$AB24)/$C$1)))*$C$1)/10),0.5),IF(L$2&lt;= Allures!$F24+Allures!$J24+Allures!$N24+Allures!$R24+Allures!$V24+Allures!$Z24+Allures!$AD24,MROUND(((((SUM($C$1,Repères!K24*10,Allures!$AF24)/$C$1)-(INT(SUM($C$1,Repères!K24*10,Allures!$AF24)/$C$1)))*$C$1)/10),0.5),IF(L$2&lt;=Allures!$F24+Allures!$J24+Allures!$N24+Allures!$R24+Allures!$V24+Allures!$Z24+Allures!$AD24+Allures!$AH24,MROUND(((((SUM($C$1,Repères!K24*10,Allures!$AJ24)/$C$1)-(INT(SUM($C$1,Repères!K24*10,Allures!$AJ24)/$C$1)))*$C$1)/10),0.5),IF(L$2&lt;= Allures!$F24+Allures!$J24+Allures!$N24+Allures!$R24+Allures!$V24+Allures!$Z24+Allures!$AD24+Allures!$AH24+Allures!$AL24,MROUND(((((SUM($C$1,Repères!K24*10,Allures!$AN24  )/$C$1)-(INT(SUM($C$1,Repères!K24*10,Allures!$AN24  )/$C$1)))*$C$1)/10),0.5),IF(L$2&lt;= Allures!$F24+Allures!$J24+Allures!$N24+Allures!$R24+Allures!$V24+Allures!$Z24+Allures!$AD24+Allures!$AH24+Allures!$AL24+Allures!$AP24,MROUND(((((SUM($C$1,Repères!K24*10,Allures!$AR24 )/$C$1)-(INT(SUM($C$1,K24*10,Allures!$AR24 )/$C$1)))*$C$1)/10),0.5), IF(L$2&lt;= Allures!$F24+Allures!$J24+Allures!$N24+Allures!$R24+Allures!$V24+Allures!$Z24+Allures!$AD24+Allures!$AH24+Allures!$AL24+Allures!$AP24+Allures!$AT24,MROUND(((((SUM($C$1,Repères!K24*10,Allures!$AV24)/$C$1)-(INT(SUM($C$1,K24*10, Allures!$AV24)/$C$1)))*$C$1)/10),0.5), IF( L$2&lt;= Allures!$F24+Allures!$J24+Allures!$N24+Allures!$R24+Allures!$V24+Allures!$Z24+Allures!$AD24+Allures!$AH24+Allures!$AL24+Allures!$AP24+Allures!$AT24+Allures!$AT24+Allures!$AX24,MROUND(((((SUM($C$1,Repères!K24*10,Allures!$AZ24  )/$C$1)-(INT(SUM($C$1,K24*10,Allures!$AZ24)/$C$1)))*$C$1)/10),0.5),""))))))))))))</f>
        <v/>
      </c>
      <c r="M24" s="42" t="str">
        <f>IF(M$2&lt;=Allures!$F24,MROUND((((((Allures!$H24*M$2)/$C$1)-INT((Allures!$H24*M$2)/$C$1))*$C$1)/10),0.5),IF(M$2&lt;=Allures!$F24+Allures!$J24,MROUND(((((SUM($C$1,L24*10,Allures!$L24)/$C$1)-(INT(SUM($C$1,L24*10,Allures!$L24)/$C$1)))*$C$1)/10),0.5),IF(M$2&lt;=Allures!$F24+Allures!$J24+Allures!$N24,MROUND(((((SUM($C$1,L24*10,Allures!$P24)/$C$1)-(INT(SUM($C$1,L24*10,Allures!$P24)/$C$1)))*$C$1)/10),0.5),IF(M$2&lt;=Allures!$F24+Allures!$J24+Allures!$N24+Allures!$R24,MROUND(((((SUM($C$1,L24*10,Allures!$T24)/$C$1)-(INT(SUM($C$1,L24*10,Allures!$T24)/$C$1)))*$C$1)/10),0.5),IF(M$2&lt;=Allures!$F24+Allures!$J24+Allures!$N24+Allures!$R24+Allures!$V24,MROUND(((((SUM($C$1,L24*10,Allures!$X24)/$C$1)-(INT(SUM($C$1,L24*10,Allures!$X24)/$C$1)))*$C$1)/10),0.5),IF(M$2&lt;=Allures!$F24+Allures!$J24+Allures!$N24+Allures!$R24+Allures!$V24+Allures!$Z24,MROUND(((((SUM($C$1,L24*10,Allures!$AB24)/$C$1)-(INT(SUM($C$1,L24*10,Allures!$AB24)/$C$1)))*$C$1)/10),0.5),IF(M$2&lt;= Allures!$F24+Allures!$J24+Allures!$N24+Allures!$R24+Allures!$V24+Allures!$Z24+Allures!$AD24,MROUND(((((SUM($C$1,Repères!L24*10,Allures!$AF24)/$C$1)-(INT(SUM($C$1,Repères!L24*10,Allures!$AF24)/$C$1)))*$C$1)/10),0.5),IF(M$2&lt;=Allures!$F24+Allures!$J24+Allures!$N24+Allures!$R24+Allures!$V24+Allures!$Z24+Allures!$AD24+Allures!$AH24,MROUND(((((SUM($C$1,Repères!L24*10,Allures!$AJ24)/$C$1)-(INT(SUM($C$1,Repères!L24*10,Allures!$AJ24)/$C$1)))*$C$1)/10),0.5),IF(M$2&lt;= Allures!$F24+Allures!$J24+Allures!$N24+Allures!$R24+Allures!$V24+Allures!$Z24+Allures!$AD24+Allures!$AH24+Allures!$AL24,MROUND(((((SUM($C$1,Repères!L24*10,Allures!$AN24  )/$C$1)-(INT(SUM($C$1,Repères!L24*10,Allures!$AN24  )/$C$1)))*$C$1)/10),0.5),IF(M$2&lt;= Allures!$F24+Allures!$J24+Allures!$N24+Allures!$R24+Allures!$V24+Allures!$Z24+Allures!$AD24+Allures!$AH24+Allures!$AL24+Allures!$AP24,MROUND(((((SUM($C$1,Repères!L24*10,Allures!$AR24 )/$C$1)-(INT(SUM($C$1,L24*10,Allures!$AR24 )/$C$1)))*$C$1)/10),0.5), IF(M$2&lt;= Allures!$F24+Allures!$J24+Allures!$N24+Allures!$R24+Allures!$V24+Allures!$Z24+Allures!$AD24+Allures!$AH24+Allures!$AL24+Allures!$AP24+Allures!$AT24,MROUND(((((SUM($C$1,Repères!L24*10,Allures!$AV24)/$C$1)-(INT(SUM($C$1,L24*10, Allures!$AV24)/$C$1)))*$C$1)/10),0.5), IF( M$2&lt;= Allures!$F24+Allures!$J24+Allures!$N24+Allures!$R24+Allures!$V24+Allures!$Z24+Allures!$AD24+Allures!$AH24+Allures!$AL24+Allures!$AP24+Allures!$AT24+Allures!$AT24+Allures!$AX24,MROUND(((((SUM($C$1,Repères!L24*10,Allures!$AZ24  )/$C$1)-(INT(SUM($C$1,L24*10,Allures!$AZ24)/$C$1)))*$C$1)/10),0.5),""))))))))))))</f>
        <v/>
      </c>
      <c r="N24" s="42" t="str">
        <f>IF(N$2&lt;=Allures!$F24,MROUND((((((Allures!$H24*N$2)/$C$1)-INT((Allures!$H24*N$2)/$C$1))*$C$1)/10),0.5),IF(N$2&lt;=Allures!$F24+Allures!$J24,MROUND(((((SUM($C$1,M24*10,Allures!$L24)/$C$1)-(INT(SUM($C$1,M24*10,Allures!$L24)/$C$1)))*$C$1)/10),0.5),IF(N$2&lt;=Allures!$F24+Allures!$J24+Allures!$N24,MROUND(((((SUM($C$1,M24*10,Allures!$P24)/$C$1)-(INT(SUM($C$1,M24*10,Allures!$P24)/$C$1)))*$C$1)/10),0.5),IF(N$2&lt;=Allures!$F24+Allures!$J24+Allures!$N24+Allures!$R24,MROUND(((((SUM($C$1,M24*10,Allures!$T24)/$C$1)-(INT(SUM($C$1,M24*10,Allures!$T24)/$C$1)))*$C$1)/10),0.5),IF(N$2&lt;=Allures!$F24+Allures!$J24+Allures!$N24+Allures!$R24+Allures!$V24,MROUND(((((SUM($C$1,M24*10,Allures!$X24)/$C$1)-(INT(SUM($C$1,M24*10,Allures!$X24)/$C$1)))*$C$1)/10),0.5),IF(N$2&lt;=Allures!$F24+Allures!$J24+Allures!$N24+Allures!$R24+Allures!$V24+Allures!$Z24,MROUND(((((SUM($C$1,M24*10,Allures!$AB24)/$C$1)-(INT(SUM($C$1,M24*10,Allures!$AB24)/$C$1)))*$C$1)/10),0.5),IF(N$2&lt;= Allures!$F24+Allures!$J24+Allures!$N24+Allures!$R24+Allures!$V24+Allures!$Z24+Allures!$AD24,MROUND(((((SUM($C$1,Repères!M24*10,Allures!$AF24)/$C$1)-(INT(SUM($C$1,Repères!M24*10,Allures!$AF24)/$C$1)))*$C$1)/10),0.5),IF(N$2&lt;=Allures!$F24+Allures!$J24+Allures!$N24+Allures!$R24+Allures!$V24+Allures!$Z24+Allures!$AD24+Allures!$AH24,MROUND(((((SUM($C$1,Repères!M24*10,Allures!$AJ24)/$C$1)-(INT(SUM($C$1,Repères!M24*10,Allures!$AJ24)/$C$1)))*$C$1)/10),0.5),IF(N$2&lt;= Allures!$F24+Allures!$J24+Allures!$N24+Allures!$R24+Allures!$V24+Allures!$Z24+Allures!$AD24+Allures!$AH24+Allures!$AL24,MROUND(((((SUM($C$1,Repères!M24*10,Allures!$AN24  )/$C$1)-(INT(SUM($C$1,Repères!M24*10,Allures!$AN24  )/$C$1)))*$C$1)/10),0.5),IF(N$2&lt;= Allures!$F24+Allures!$J24+Allures!$N24+Allures!$R24+Allures!$V24+Allures!$Z24+Allures!$AD24+Allures!$AH24+Allures!$AL24+Allures!$AP24,MROUND(((((SUM($C$1,Repères!M24*10,Allures!$AR24 )/$C$1)-(INT(SUM($C$1,M24*10,Allures!$AR24 )/$C$1)))*$C$1)/10),0.5), IF(N$2&lt;= Allures!$F24+Allures!$J24+Allures!$N24+Allures!$R24+Allures!$V24+Allures!$Z24+Allures!$AD24+Allures!$AH24+Allures!$AL24+Allures!$AP24+Allures!$AT24,MROUND(((((SUM($C$1,Repères!M24*10,Allures!$AV24)/$C$1)-(INT(SUM($C$1,M24*10, Allures!$AV24)/$C$1)))*$C$1)/10),0.5), IF( N$2&lt;= Allures!$F24+Allures!$J24+Allures!$N24+Allures!$R24+Allures!$V24+Allures!$Z24+Allures!$AD24+Allures!$AH24+Allures!$AL24+Allures!$AP24+Allures!$AT24+Allures!$AT24+Allures!$AX24,MROUND(((((SUM($C$1,Repères!M24*10,Allures!$AZ24  )/$C$1)-(INT(SUM($C$1,M24*10,Allures!$AZ24)/$C$1)))*$C$1)/10),0.5),""))))))))))))</f>
        <v/>
      </c>
      <c r="O24" s="42" t="str">
        <f>IF(O$2&lt;=Allures!$F24,MROUND((((((Allures!$H24*O$2)/$C$1)-INT((Allures!$H24*O$2)/$C$1))*$C$1)/10),0.5),IF(O$2&lt;=Allures!$F24+Allures!$J24,MROUND(((((SUM($C$1,N24*10,Allures!$L24)/$C$1)-(INT(SUM($C$1,N24*10,Allures!$L24)/$C$1)))*$C$1)/10),0.5),IF(O$2&lt;=Allures!$F24+Allures!$J24+Allures!$N24,MROUND(((((SUM($C$1,N24*10,Allures!$P24)/$C$1)-(INT(SUM($C$1,N24*10,Allures!$P24)/$C$1)))*$C$1)/10),0.5),IF(O$2&lt;=Allures!$F24+Allures!$J24+Allures!$N24+Allures!$R24,MROUND(((((SUM($C$1,N24*10,Allures!$T24)/$C$1)-(INT(SUM($C$1,N24*10,Allures!$T24)/$C$1)))*$C$1)/10),0.5),IF(O$2&lt;=Allures!$F24+Allures!$J24+Allures!$N24+Allures!$R24+Allures!$V24,MROUND(((((SUM($C$1,N24*10,Allures!$X24)/$C$1)-(INT(SUM($C$1,N24*10,Allures!$X24)/$C$1)))*$C$1)/10),0.5),IF(O$2&lt;=Allures!$F24+Allures!$J24+Allures!$N24+Allures!$R24+Allures!$V24+Allures!$Z24,MROUND(((((SUM($C$1,N24*10,Allures!$AB24)/$C$1)-(INT(SUM($C$1,N24*10,Allures!$AB24)/$C$1)))*$C$1)/10),0.5),IF(O$2&lt;= Allures!$F24+Allures!$J24+Allures!$N24+Allures!$R24+Allures!$V24+Allures!$Z24+Allures!$AD24,MROUND(((((SUM($C$1,Repères!N24*10,Allures!$AF24)/$C$1)-(INT(SUM($C$1,Repères!N24*10,Allures!$AF24)/$C$1)))*$C$1)/10),0.5),IF(O$2&lt;=Allures!$F24+Allures!$J24+Allures!$N24+Allures!$R24+Allures!$V24+Allures!$Z24+Allures!$AD24+Allures!$AH24,MROUND(((((SUM($C$1,Repères!N24*10,Allures!$AJ24)/$C$1)-(INT(SUM($C$1,Repères!N24*10,Allures!$AJ24)/$C$1)))*$C$1)/10),0.5),IF(O$2&lt;= Allures!$F24+Allures!$J24+Allures!$N24+Allures!$R24+Allures!$V24+Allures!$Z24+Allures!$AD24+Allures!$AH24+Allures!$AL24,MROUND(((((SUM($C$1,Repères!N24*10,Allures!$AN24  )/$C$1)-(INT(SUM($C$1,Repères!N24*10,Allures!$AN24  )/$C$1)))*$C$1)/10),0.5),IF(O$2&lt;= Allures!$F24+Allures!$J24+Allures!$N24+Allures!$R24+Allures!$V24+Allures!$Z24+Allures!$AD24+Allures!$AH24+Allures!$AL24+Allures!$AP24,MROUND(((((SUM($C$1,Repères!N24*10,Allures!$AR24 )/$C$1)-(INT(SUM($C$1,N24*10,Allures!$AR24 )/$C$1)))*$C$1)/10),0.5), IF(O$2&lt;= Allures!$F24+Allures!$J24+Allures!$N24+Allures!$R24+Allures!$V24+Allures!$Z24+Allures!$AD24+Allures!$AH24+Allures!$AL24+Allures!$AP24+Allures!$AT24,MROUND(((((SUM($C$1,Repères!N24*10,Allures!$AV24)/$C$1)-(INT(SUM($C$1,N24*10, Allures!$AV24)/$C$1)))*$C$1)/10),0.5), IF( O$2&lt;= Allures!$F24+Allures!$J24+Allures!$N24+Allures!$R24+Allures!$V24+Allures!$Z24+Allures!$AD24+Allures!$AH24+Allures!$AL24+Allures!$AP24+Allures!$AT24+Allures!$AT24+Allures!$AX24,MROUND(((((SUM($C$1,Repères!N24*10,Allures!$AZ24  )/$C$1)-(INT(SUM($C$1,N24*10,Allures!$AZ24)/$C$1)))*$C$1)/10),0.5),""))))))))))))</f>
        <v/>
      </c>
      <c r="P24" s="42" t="str">
        <f>IF(P$2&lt;=Allures!$F24,MROUND((((((Allures!$H24*P$2)/$C$1)-INT((Allures!$H24*P$2)/$C$1))*$C$1)/10),0.5),IF(P$2&lt;=Allures!$F24+Allures!$J24,MROUND(((((SUM($C$1,O24*10,Allures!$L24)/$C$1)-(INT(SUM($C$1,O24*10,Allures!$L24)/$C$1)))*$C$1)/10),0.5),IF(P$2&lt;=Allures!$F24+Allures!$J24+Allures!$N24,MROUND(((((SUM($C$1,O24*10,Allures!$P24)/$C$1)-(INT(SUM($C$1,O24*10,Allures!$P24)/$C$1)))*$C$1)/10),0.5),IF(P$2&lt;=Allures!$F24+Allures!$J24+Allures!$N24+Allures!$R24,MROUND(((((SUM($C$1,O24*10,Allures!$T24)/$C$1)-(INT(SUM($C$1,O24*10,Allures!$T24)/$C$1)))*$C$1)/10),0.5),IF(P$2&lt;=Allures!$F24+Allures!$J24+Allures!$N24+Allures!$R24+Allures!$V24,MROUND(((((SUM($C$1,O24*10,Allures!$X24)/$C$1)-(INT(SUM($C$1,O24*10,Allures!$X24)/$C$1)))*$C$1)/10),0.5),IF(P$2&lt;=Allures!$F24+Allures!$J24+Allures!$N24+Allures!$R24+Allures!$V24+Allures!$Z24,MROUND(((((SUM($C$1,O24*10,Allures!$AB24)/$C$1)-(INT(SUM($C$1,O24*10,Allures!$AB24)/$C$1)))*$C$1)/10),0.5),IF(P$2&lt;= Allures!$F24+Allures!$J24+Allures!$N24+Allures!$R24+Allures!$V24+Allures!$Z24+Allures!$AD24,MROUND(((((SUM($C$1,Repères!O24*10,Allures!$AF24)/$C$1)-(INT(SUM($C$1,Repères!O24*10,Allures!$AF24)/$C$1)))*$C$1)/10),0.5),IF(P$2&lt;=Allures!$F24+Allures!$J24+Allures!$N24+Allures!$R24+Allures!$V24+Allures!$Z24+Allures!$AD24+Allures!$AH24,MROUND(((((SUM($C$1,Repères!O24*10,Allures!$AJ24)/$C$1)-(INT(SUM($C$1,Repères!O24*10,Allures!$AJ24)/$C$1)))*$C$1)/10),0.5),IF(P$2&lt;= Allures!$F24+Allures!$J24+Allures!$N24+Allures!$R24+Allures!$V24+Allures!$Z24+Allures!$AD24+Allures!$AH24+Allures!$AL24,MROUND(((((SUM($C$1,Repères!O24*10,Allures!$AN24  )/$C$1)-(INT(SUM($C$1,Repères!O24*10,Allures!$AN24  )/$C$1)))*$C$1)/10),0.5),IF(P$2&lt;= Allures!$F24+Allures!$J24+Allures!$N24+Allures!$R24+Allures!$V24+Allures!$Z24+Allures!$AD24+Allures!$AH24+Allures!$AL24+Allures!$AP24,MROUND(((((SUM($C$1,Repères!O24*10,Allures!$AR24 )/$C$1)-(INT(SUM($C$1,O24*10,Allures!$AR24 )/$C$1)))*$C$1)/10),0.5), IF(P$2&lt;= Allures!$F24+Allures!$J24+Allures!$N24+Allures!$R24+Allures!$V24+Allures!$Z24+Allures!$AD24+Allures!$AH24+Allures!$AL24+Allures!$AP24+Allures!$AT24,MROUND(((((SUM($C$1,Repères!O24*10,Allures!$AV24)/$C$1)-(INT(SUM($C$1,O24*10, Allures!$AV24)/$C$1)))*$C$1)/10),0.5), IF( P$2&lt;= Allures!$F24+Allures!$J24+Allures!$N24+Allures!$R24+Allures!$V24+Allures!$Z24+Allures!$AD24+Allures!$AH24+Allures!$AL24+Allures!$AP24+Allures!$AT24+Allures!$AT24+Allures!$AX24,MROUND(((((SUM($C$1,Repères!O24*10,Allures!$AZ24  )/$C$1)-(INT(SUM($C$1,O24*10,Allures!$AZ24)/$C$1)))*$C$1)/10),0.5),""))))))))))))</f>
        <v/>
      </c>
      <c r="Q24" s="42" t="str">
        <f>IF(Q$2&lt;=Allures!$F24,MROUND((((((Allures!$H24*Q$2)/$C$1)-INT((Allures!$H24*Q$2)/$C$1))*$C$1)/10),0.5),IF(Q$2&lt;=Allures!$F24+Allures!$J24,MROUND(((((SUM($C$1,P24*10,Allures!$L24)/$C$1)-(INT(SUM($C$1,P24*10,Allures!$L24)/$C$1)))*$C$1)/10),0.5),IF(Q$2&lt;=Allures!$F24+Allures!$J24+Allures!$N24,MROUND(((((SUM($C$1,P24*10,Allures!$P24)/$C$1)-(INT(SUM($C$1,P24*10,Allures!$P24)/$C$1)))*$C$1)/10),0.5),IF(Q$2&lt;=Allures!$F24+Allures!$J24+Allures!$N24+Allures!$R24,MROUND(((((SUM($C$1,P24*10,Allures!$T24)/$C$1)-(INT(SUM($C$1,P24*10,Allures!$T24)/$C$1)))*$C$1)/10),0.5),IF(Q$2&lt;=Allures!$F24+Allures!$J24+Allures!$N24+Allures!$R24+Allures!$V24,MROUND(((((SUM($C$1,P24*10,Allures!$X24)/$C$1)-(INT(SUM($C$1,P24*10,Allures!$X24)/$C$1)))*$C$1)/10),0.5),IF(Q$2&lt;=Allures!$F24+Allures!$J24+Allures!$N24+Allures!$R24+Allures!$V24+Allures!$Z24,MROUND(((((SUM($C$1,P24*10,Allures!$AB24)/$C$1)-(INT(SUM($C$1,P24*10,Allures!$AB24)/$C$1)))*$C$1)/10),0.5),IF(Q$2&lt;= Allures!$F24+Allures!$J24+Allures!$N24+Allures!$R24+Allures!$V24+Allures!$Z24+Allures!$AD24,MROUND(((((SUM($C$1,Repères!P24*10,Allures!$AF24)/$C$1)-(INT(SUM($C$1,Repères!P24*10,Allures!$AF24)/$C$1)))*$C$1)/10),0.5),IF(Q$2&lt;=Allures!$F24+Allures!$J24+Allures!$N24+Allures!$R24+Allures!$V24+Allures!$Z24+Allures!$AD24+Allures!$AH24,MROUND(((((SUM($C$1,Repères!P24*10,Allures!$AJ24)/$C$1)-(INT(SUM($C$1,Repères!P24*10,Allures!$AJ24)/$C$1)))*$C$1)/10),0.5),IF(Q$2&lt;= Allures!$F24+Allures!$J24+Allures!$N24+Allures!$R24+Allures!$V24+Allures!$Z24+Allures!$AD24+Allures!$AH24+Allures!$AL24,MROUND(((((SUM($C$1,Repères!P24*10,Allures!$AN24  )/$C$1)-(INT(SUM($C$1,Repères!P24*10,Allures!$AN24  )/$C$1)))*$C$1)/10),0.5),IF(Q$2&lt;= Allures!$F24+Allures!$J24+Allures!$N24+Allures!$R24+Allures!$V24+Allures!$Z24+Allures!$AD24+Allures!$AH24+Allures!$AL24+Allures!$AP24,MROUND(((((SUM($C$1,Repères!P24*10,Allures!$AR24 )/$C$1)-(INT(SUM($C$1,P24*10,Allures!$AR24 )/$C$1)))*$C$1)/10),0.5), IF(Q$2&lt;= Allures!$F24+Allures!$J24+Allures!$N24+Allures!$R24+Allures!$V24+Allures!$Z24+Allures!$AD24+Allures!$AH24+Allures!$AL24+Allures!$AP24+Allures!$AT24,MROUND(((((SUM($C$1,Repères!P24*10,Allures!$AV24)/$C$1)-(INT(SUM($C$1,P24*10, Allures!$AV24)/$C$1)))*$C$1)/10),0.5), IF( Q$2&lt;= Allures!$F24+Allures!$J24+Allures!$N24+Allures!$R24+Allures!$V24+Allures!$Z24+Allures!$AD24+Allures!$AH24+Allures!$AL24+Allures!$AP24+Allures!$AT24+Allures!$AT24+Allures!$AX24,MROUND(((((SUM($C$1,Repères!P24*10,Allures!$AZ24  )/$C$1)-(INT(SUM($C$1,P24*10,Allures!$AZ24)/$C$1)))*$C$1)/10),0.5),""))))))))))))</f>
        <v/>
      </c>
      <c r="R24" s="42" t="str">
        <f>IF(R$2&lt;=Allures!$F24,MROUND((((((Allures!$H24*R$2)/$C$1)-INT((Allures!$H24*R$2)/$C$1))*$C$1)/10),0.5),IF(R$2&lt;=Allures!$F24+Allures!$J24,MROUND(((((SUM($C$1,Q24*10,Allures!$L24)/$C$1)-(INT(SUM($C$1,Q24*10,Allures!$L24)/$C$1)))*$C$1)/10),0.5),IF(R$2&lt;=Allures!$F24+Allures!$J24+Allures!$N24,MROUND(((((SUM($C$1,Q24*10,Allures!$P24)/$C$1)-(INT(SUM($C$1,Q24*10,Allures!$P24)/$C$1)))*$C$1)/10),0.5),IF(R$2&lt;=Allures!$F24+Allures!$J24+Allures!$N24+Allures!$R24,MROUND(((((SUM($C$1,Q24*10,Allures!$T24)/$C$1)-(INT(SUM($C$1,Q24*10,Allures!$T24)/$C$1)))*$C$1)/10),0.5),IF(R$2&lt;=Allures!$F24+Allures!$J24+Allures!$N24+Allures!$R24+Allures!$V24,MROUND(((((SUM($C$1,Q24*10,Allures!$X24)/$C$1)-(INT(SUM($C$1,Q24*10,Allures!$X24)/$C$1)))*$C$1)/10),0.5),IF(R$2&lt;=Allures!$F24+Allures!$J24+Allures!$N24+Allures!$R24+Allures!$V24+Allures!$Z24,MROUND(((((SUM($C$1,Q24*10,Allures!$AB24)/$C$1)-(INT(SUM($C$1,Q24*10,Allures!$AB24)/$C$1)))*$C$1)/10),0.5),IF(R$2&lt;= Allures!$F24+Allures!$J24+Allures!$N24+Allures!$R24+Allures!$V24+Allures!$Z24+Allures!$AD24,MROUND(((((SUM($C$1,Repères!Q24*10,Allures!$AF24)/$C$1)-(INT(SUM($C$1,Repères!Q24*10,Allures!$AF24)/$C$1)))*$C$1)/10),0.5),IF(R$2&lt;=Allures!$F24+Allures!$J24+Allures!$N24+Allures!$R24+Allures!$V24+Allures!$Z24+Allures!$AD24+Allures!$AH24,MROUND(((((SUM($C$1,Repères!Q24*10,Allures!$AJ24)/$C$1)-(INT(SUM($C$1,Repères!Q24*10,Allures!$AJ24)/$C$1)))*$C$1)/10),0.5),IF(R$2&lt;= Allures!$F24+Allures!$J24+Allures!$N24+Allures!$R24+Allures!$V24+Allures!$Z24+Allures!$AD24+Allures!$AH24+Allures!$AL24,MROUND(((((SUM($C$1,Repères!Q24*10,Allures!$AN24  )/$C$1)-(INT(SUM($C$1,Repères!Q24*10,Allures!$AN24  )/$C$1)))*$C$1)/10),0.5),IF(R$2&lt;= Allures!$F24+Allures!$J24+Allures!$N24+Allures!$R24+Allures!$V24+Allures!$Z24+Allures!$AD24+Allures!$AH24+Allures!$AL24+Allures!$AP24,MROUND(((((SUM($C$1,Repères!Q24*10,Allures!$AR24 )/$C$1)-(INT(SUM($C$1,Q24*10,Allures!$AR24 )/$C$1)))*$C$1)/10),0.5), IF(R$2&lt;= Allures!$F24+Allures!$J24+Allures!$N24+Allures!$R24+Allures!$V24+Allures!$Z24+Allures!$AD24+Allures!$AH24+Allures!$AL24+Allures!$AP24+Allures!$AT24,MROUND(((((SUM($C$1,Repères!Q24*10,Allures!$AV24)/$C$1)-(INT(SUM($C$1,Q24*10, Allures!$AV24)/$C$1)))*$C$1)/10),0.5), IF( R$2&lt;= Allures!$F24+Allures!$J24+Allures!$N24+Allures!$R24+Allures!$V24+Allures!$Z24+Allures!$AD24+Allures!$AH24+Allures!$AL24+Allures!$AP24+Allures!$AT24+Allures!$AT24+Allures!$AX24,MROUND(((((SUM($C$1,Repères!Q24*10,Allures!$AZ24  )/$C$1)-(INT(SUM($C$1,Q24*10,Allures!$AZ24)/$C$1)))*$C$1)/10),0.5),""))))))))))))</f>
        <v/>
      </c>
      <c r="S24" s="42" t="str">
        <f>IF(S$2&lt;=Allures!$F24,MROUND((((((Allures!$H24*S$2)/$C$1)-INT((Allures!$H24*S$2)/$C$1))*$C$1)/10),0.5),IF(S$2&lt;=Allures!$F24+Allures!$J24,MROUND(((((SUM($C$1,R24*10,Allures!$L24)/$C$1)-(INT(SUM($C$1,R24*10,Allures!$L24)/$C$1)))*$C$1)/10),0.5),IF(S$2&lt;=Allures!$F24+Allures!$J24+Allures!$N24,MROUND(((((SUM($C$1,R24*10,Allures!$P24)/$C$1)-(INT(SUM($C$1,R24*10,Allures!$P24)/$C$1)))*$C$1)/10),0.5),IF(S$2&lt;=Allures!$F24+Allures!$J24+Allures!$N24+Allures!$R24,MROUND(((((SUM($C$1,R24*10,Allures!$T24)/$C$1)-(INT(SUM($C$1,R24*10,Allures!$T24)/$C$1)))*$C$1)/10),0.5),IF(S$2&lt;=Allures!$F24+Allures!$J24+Allures!$N24+Allures!$R24+Allures!$V24,MROUND(((((SUM($C$1,R24*10,Allures!$X24)/$C$1)-(INT(SUM($C$1,R24*10,Allures!$X24)/$C$1)))*$C$1)/10),0.5),IF(S$2&lt;=Allures!$F24+Allures!$J24+Allures!$N24+Allures!$R24+Allures!$V24+Allures!$Z24,MROUND(((((SUM($C$1,R24*10,Allures!$AB24)/$C$1)-(INT(SUM($C$1,R24*10,Allures!$AB24)/$C$1)))*$C$1)/10),0.5),IF(S$2&lt;= Allures!$F24+Allures!$J24+Allures!$N24+Allures!$R24+Allures!$V24+Allures!$Z24+Allures!$AD24,MROUND(((((SUM($C$1,Repères!R24*10,Allures!$AF24)/$C$1)-(INT(SUM($C$1,Repères!R24*10,Allures!$AF24)/$C$1)))*$C$1)/10),0.5),IF(S$2&lt;=Allures!$F24+Allures!$J24+Allures!$N24+Allures!$R24+Allures!$V24+Allures!$Z24+Allures!$AD24+Allures!$AH24,MROUND(((((SUM($C$1,Repères!R24*10,Allures!$AJ24)/$C$1)-(INT(SUM($C$1,Repères!R24*10,Allures!$AJ24)/$C$1)))*$C$1)/10),0.5),IF(S$2&lt;= Allures!$F24+Allures!$J24+Allures!$N24+Allures!$R24+Allures!$V24+Allures!$Z24+Allures!$AD24+Allures!$AH24+Allures!$AL24,MROUND(((((SUM($C$1,Repères!R24*10,Allures!$AN24  )/$C$1)-(INT(SUM($C$1,Repères!R24*10,Allures!$AN24  )/$C$1)))*$C$1)/10),0.5),IF(S$2&lt;= Allures!$F24+Allures!$J24+Allures!$N24+Allures!$R24+Allures!$V24+Allures!$Z24+Allures!$AD24+Allures!$AH24+Allures!$AL24+Allures!$AP24,MROUND(((((SUM($C$1,Repères!R24*10,Allures!$AR24 )/$C$1)-(INT(SUM($C$1,R24*10,Allures!$AR24 )/$C$1)))*$C$1)/10),0.5), IF(S$2&lt;= Allures!$F24+Allures!$J24+Allures!$N24+Allures!$R24+Allures!$V24+Allures!$Z24+Allures!$AD24+Allures!$AH24+Allures!$AL24+Allures!$AP24+Allures!$AT24,MROUND(((((SUM($C$1,Repères!R24*10,Allures!$AV24)/$C$1)-(INT(SUM($C$1,R24*10, Allures!$AV24)/$C$1)))*$C$1)/10),0.5), IF( S$2&lt;= Allures!$F24+Allures!$J24+Allures!$N24+Allures!$R24+Allures!$V24+Allures!$Z24+Allures!$AD24+Allures!$AH24+Allures!$AL24+Allures!$AP24+Allures!$AT24+Allures!$AT24+Allures!$AX24,MROUND(((((SUM($C$1,Repères!R24*10,Allures!$AZ24  )/$C$1)-(INT(SUM($C$1,R24*10,Allures!$AZ24)/$C$1)))*$C$1)/10),0.5),""))))))))))))</f>
        <v/>
      </c>
      <c r="T24" s="42" t="str">
        <f>IF(T$2&lt;=Allures!$F24,MROUND((((((Allures!$H24*T$2)/$C$1)-INT((Allures!$H24*T$2)/$C$1))*$C$1)/10),0.5),IF(T$2&lt;=Allures!$F24+Allures!$J24,MROUND(((((SUM($C$1,S24*10,Allures!$L24)/$C$1)-(INT(SUM($C$1,S24*10,Allures!$L24)/$C$1)))*$C$1)/10),0.5),IF(T$2&lt;=Allures!$F24+Allures!$J24+Allures!$N24,MROUND(((((SUM($C$1,S24*10,Allures!$P24)/$C$1)-(INT(SUM($C$1,S24*10,Allures!$P24)/$C$1)))*$C$1)/10),0.5),IF(T$2&lt;=Allures!$F24+Allures!$J24+Allures!$N24+Allures!$R24,MROUND(((((SUM($C$1,S24*10,Allures!$T24)/$C$1)-(INT(SUM($C$1,S24*10,Allures!$T24)/$C$1)))*$C$1)/10),0.5),IF(T$2&lt;=Allures!$F24+Allures!$J24+Allures!$N24+Allures!$R24+Allures!$V24,MROUND(((((SUM($C$1,S24*10,Allures!$X24)/$C$1)-(INT(SUM($C$1,S24*10,Allures!$X24)/$C$1)))*$C$1)/10),0.5),IF(T$2&lt;=Allures!$F24+Allures!$J24+Allures!$N24+Allures!$R24+Allures!$V24+Allures!$Z24,MROUND(((((SUM($C$1,S24*10,Allures!$AB24)/$C$1)-(INT(SUM($C$1,S24*10,Allures!$AB24)/$C$1)))*$C$1)/10),0.5),IF(T$2&lt;= Allures!$F24+Allures!$J24+Allures!$N24+Allures!$R24+Allures!$V24+Allures!$Z24+Allures!$AD24,MROUND(((((SUM($C$1,Repères!S24*10,Allures!$AF24)/$C$1)-(INT(SUM($C$1,Repères!S24*10,Allures!$AF24)/$C$1)))*$C$1)/10),0.5),IF(T$2&lt;=Allures!$F24+Allures!$J24+Allures!$N24+Allures!$R24+Allures!$V24+Allures!$Z24+Allures!$AD24+Allures!$AH24,MROUND(((((SUM($C$1,Repères!S24*10,Allures!$AJ24)/$C$1)-(INT(SUM($C$1,Repères!S24*10,Allures!$AJ24)/$C$1)))*$C$1)/10),0.5),IF(T$2&lt;= Allures!$F24+Allures!$J24+Allures!$N24+Allures!$R24+Allures!$V24+Allures!$Z24+Allures!$AD24+Allures!$AH24+Allures!$AL24,MROUND(((((SUM($C$1,Repères!S24*10,Allures!$AN24  )/$C$1)-(INT(SUM($C$1,Repères!S24*10,Allures!$AN24  )/$C$1)))*$C$1)/10),0.5),IF(T$2&lt;= Allures!$F24+Allures!$J24+Allures!$N24+Allures!$R24+Allures!$V24+Allures!$Z24+Allures!$AD24+Allures!$AH24+Allures!$AL24+Allures!$AP24,MROUND(((((SUM($C$1,Repères!S24*10,Allures!$AR24 )/$C$1)-(INT(SUM($C$1,S24*10,Allures!$AR24 )/$C$1)))*$C$1)/10),0.5), IF(T$2&lt;= Allures!$F24+Allures!$J24+Allures!$N24+Allures!$R24+Allures!$V24+Allures!$Z24+Allures!$AD24+Allures!$AH24+Allures!$AL24+Allures!$AP24+Allures!$AT24,MROUND(((((SUM($C$1,Repères!S24*10,Allures!$AV24)/$C$1)-(INT(SUM($C$1,S24*10, Allures!$AV24)/$C$1)))*$C$1)/10),0.5), IF( T$2&lt;= Allures!$F24+Allures!$J24+Allures!$N24+Allures!$R24+Allures!$V24+Allures!$Z24+Allures!$AD24+Allures!$AH24+Allures!$AL24+Allures!$AP24+Allures!$AT24+Allures!$AT24+Allures!$AX24,MROUND(((((SUM($C$1,Repères!S24*10,Allures!$AZ24  )/$C$1)-(INT(SUM($C$1,S24*10,Allures!$AZ24)/$C$1)))*$C$1)/10),0.5),""))))))))))))</f>
        <v/>
      </c>
      <c r="U24" s="42" t="str">
        <f>IF(U$2&lt;=Allures!$F24,MROUND((((((Allures!$H24*U$2)/$C$1)-INT((Allures!$H24*U$2)/$C$1))*$C$1)/10),0.5),IF(U$2&lt;=Allures!$F24+Allures!$J24,MROUND(((((SUM($C$1,T24*10,Allures!$L24)/$C$1)-(INT(SUM($C$1,T24*10,Allures!$L24)/$C$1)))*$C$1)/10),0.5),IF(U$2&lt;=Allures!$F24+Allures!$J24+Allures!$N24,MROUND(((((SUM($C$1,T24*10,Allures!$P24)/$C$1)-(INT(SUM($C$1,T24*10,Allures!$P24)/$C$1)))*$C$1)/10),0.5),IF(U$2&lt;=Allures!$F24+Allures!$J24+Allures!$N24+Allures!$R24,MROUND(((((SUM($C$1,T24*10,Allures!$T24)/$C$1)-(INT(SUM($C$1,T24*10,Allures!$T24)/$C$1)))*$C$1)/10),0.5),IF(U$2&lt;=Allures!$F24+Allures!$J24+Allures!$N24+Allures!$R24+Allures!$V24,MROUND(((((SUM($C$1,T24*10,Allures!$X24)/$C$1)-(INT(SUM($C$1,T24*10,Allures!$X24)/$C$1)))*$C$1)/10),0.5),IF(U$2&lt;=Allures!$F24+Allures!$J24+Allures!$N24+Allures!$R24+Allures!$V24+Allures!$Z24,MROUND(((((SUM($C$1,T24*10,Allures!$AB24)/$C$1)-(INT(SUM($C$1,T24*10,Allures!$AB24)/$C$1)))*$C$1)/10),0.5),IF(U$2&lt;= Allures!$F24+Allures!$J24+Allures!$N24+Allures!$R24+Allures!$V24+Allures!$Z24+Allures!$AD24,MROUND(((((SUM($C$1,Repères!T24*10,Allures!$AF24)/$C$1)-(INT(SUM($C$1,Repères!T24*10,Allures!$AF24)/$C$1)))*$C$1)/10),0.5),IF(U$2&lt;=Allures!$F24+Allures!$J24+Allures!$N24+Allures!$R24+Allures!$V24+Allures!$Z24+Allures!$AD24+Allures!$AH24,MROUND(((((SUM($C$1,Repères!T24*10,Allures!$AJ24)/$C$1)-(INT(SUM($C$1,Repères!T24*10,Allures!$AJ24)/$C$1)))*$C$1)/10),0.5),IF(U$2&lt;= Allures!$F24+Allures!$J24+Allures!$N24+Allures!$R24+Allures!$V24+Allures!$Z24+Allures!$AD24+Allures!$AH24+Allures!$AL24,MROUND(((((SUM($C$1,Repères!T24*10,Allures!$AN24  )/$C$1)-(INT(SUM($C$1,Repères!T24*10,Allures!$AN24  )/$C$1)))*$C$1)/10),0.5),IF(U$2&lt;= Allures!$F24+Allures!$J24+Allures!$N24+Allures!$R24+Allures!$V24+Allures!$Z24+Allures!$AD24+Allures!$AH24+Allures!$AL24+Allures!$AP24,MROUND(((((SUM($C$1,Repères!T24*10,Allures!$AR24 )/$C$1)-(INT(SUM($C$1,T24*10,Allures!$AR24 )/$C$1)))*$C$1)/10),0.5), IF(U$2&lt;= Allures!$F24+Allures!$J24+Allures!$N24+Allures!$R24+Allures!$V24+Allures!$Z24+Allures!$AD24+Allures!$AH24+Allures!$AL24+Allures!$AP24+Allures!$AT24,MROUND(((((SUM($C$1,Repères!T24*10,Allures!$AV24)/$C$1)-(INT(SUM($C$1,T24*10, Allures!$AV24)/$C$1)))*$C$1)/10),0.5), IF( U$2&lt;= Allures!$F24+Allures!$J24+Allures!$N24+Allures!$R24+Allures!$V24+Allures!$Z24+Allures!$AD24+Allures!$AH24+Allures!$AL24+Allures!$AP24+Allures!$AT24+Allures!$AT24+Allures!$AX24,MROUND(((((SUM($C$1,Repères!T24*10,Allures!$AZ24  )/$C$1)-(INT(SUM($C$1,T24*10,Allures!$AZ24)/$C$1)))*$C$1)/10),0.5),""))))))))))))</f>
        <v/>
      </c>
      <c r="V24" s="42" t="str">
        <f>IF(V$2&lt;=Allures!$F24,MROUND((((((Allures!$H24*V$2)/$C$1)-INT((Allures!$H24*V$2)/$C$1))*$C$1)/10),0.5),IF(V$2&lt;=Allures!$F24+Allures!$J24,MROUND(((((SUM($C$1,U24*10,Allures!$L24)/$C$1)-(INT(SUM($C$1,U24*10,Allures!$L24)/$C$1)))*$C$1)/10),0.5),IF(V$2&lt;=Allures!$F24+Allures!$J24+Allures!$N24,MROUND(((((SUM($C$1,U24*10,Allures!$P24)/$C$1)-(INT(SUM($C$1,U24*10,Allures!$P24)/$C$1)))*$C$1)/10),0.5),IF(V$2&lt;=Allures!$F24+Allures!$J24+Allures!$N24+Allures!$R24,MROUND(((((SUM($C$1,U24*10,Allures!$T24)/$C$1)-(INT(SUM($C$1,U24*10,Allures!$T24)/$C$1)))*$C$1)/10),0.5),IF(V$2&lt;=Allures!$F24+Allures!$J24+Allures!$N24+Allures!$R24+Allures!$V24,MROUND(((((SUM($C$1,U24*10,Allures!$X24)/$C$1)-(INT(SUM($C$1,U24*10,Allures!$X24)/$C$1)))*$C$1)/10),0.5),IF(V$2&lt;=Allures!$F24+Allures!$J24+Allures!$N24+Allures!$R24+Allures!$V24+Allures!$Z24,MROUND(((((SUM($C$1,U24*10,Allures!$AB24)/$C$1)-(INT(SUM($C$1,U24*10,Allures!$AB24)/$C$1)))*$C$1)/10),0.5),IF(V$2&lt;= Allures!$F24+Allures!$J24+Allures!$N24+Allures!$R24+Allures!$V24+Allures!$Z24+Allures!$AD24,MROUND(((((SUM($C$1,Repères!U24*10,Allures!$AF24)/$C$1)-(INT(SUM($C$1,Repères!U24*10,Allures!$AF24)/$C$1)))*$C$1)/10),0.5),IF(V$2&lt;=Allures!$F24+Allures!$J24+Allures!$N24+Allures!$R24+Allures!$V24+Allures!$Z24+Allures!$AD24+Allures!$AH24,MROUND(((((SUM($C$1,Repères!U24*10,Allures!$AJ24)/$C$1)-(INT(SUM($C$1,Repères!U24*10,Allures!$AJ24)/$C$1)))*$C$1)/10),0.5),IF(V$2&lt;= Allures!$F24+Allures!$J24+Allures!$N24+Allures!$R24+Allures!$V24+Allures!$Z24+Allures!$AD24+Allures!$AH24+Allures!$AL24,MROUND(((((SUM($C$1,Repères!U24*10,Allures!$AN24  )/$C$1)-(INT(SUM($C$1,Repères!U24*10,Allures!$AN24  )/$C$1)))*$C$1)/10),0.5),IF(V$2&lt;= Allures!$F24+Allures!$J24+Allures!$N24+Allures!$R24+Allures!$V24+Allures!$Z24+Allures!$AD24+Allures!$AH24+Allures!$AL24+Allures!$AP24,MROUND(((((SUM($C$1,Repères!U24*10,Allures!$AR24 )/$C$1)-(INT(SUM($C$1,U24*10,Allures!$AR24 )/$C$1)))*$C$1)/10),0.5), IF(V$2&lt;= Allures!$F24+Allures!$J24+Allures!$N24+Allures!$R24+Allures!$V24+Allures!$Z24+Allures!$AD24+Allures!$AH24+Allures!$AL24+Allures!$AP24+Allures!$AT24,MROUND(((((SUM($C$1,Repères!U24*10,Allures!$AV24)/$C$1)-(INT(SUM($C$1,U24*10, Allures!$AV24)/$C$1)))*$C$1)/10),0.5), IF( V$2&lt;= Allures!$F24+Allures!$J24+Allures!$N24+Allures!$R24+Allures!$V24+Allures!$Z24+Allures!$AD24+Allures!$AH24+Allures!$AL24+Allures!$AP24+Allures!$AT24+Allures!$AT24+Allures!$AX24,MROUND(((((SUM($C$1,Repères!U24*10,Allures!$AZ24  )/$C$1)-(INT(SUM($C$1,U24*10,Allures!$AZ24)/$C$1)))*$C$1)/10),0.5),""))))))))))))</f>
        <v/>
      </c>
      <c r="W24" s="42" t="str">
        <f>IF(W$2&lt;=Allures!$F24,MROUND((((((Allures!$H24*W$2)/$C$1)-INT((Allures!$H24*W$2)/$C$1))*$C$1)/10),0.5),IF(W$2&lt;=Allures!$F24+Allures!$J24,MROUND(((((SUM($C$1,V24*10,Allures!$L24)/$C$1)-(INT(SUM($C$1,V24*10,Allures!$L24)/$C$1)))*$C$1)/10),0.5),IF(W$2&lt;=Allures!$F24+Allures!$J24+Allures!$N24,MROUND(((((SUM($C$1,V24*10,Allures!$P24)/$C$1)-(INT(SUM($C$1,V24*10,Allures!$P24)/$C$1)))*$C$1)/10),0.5),IF(W$2&lt;=Allures!$F24+Allures!$J24+Allures!$N24+Allures!$R24,MROUND(((((SUM($C$1,V24*10,Allures!$T24)/$C$1)-(INT(SUM($C$1,V24*10,Allures!$T24)/$C$1)))*$C$1)/10),0.5),IF(W$2&lt;=Allures!$F24+Allures!$J24+Allures!$N24+Allures!$R24+Allures!$V24,MROUND(((((SUM($C$1,V24*10,Allures!$X24)/$C$1)-(INT(SUM($C$1,V24*10,Allures!$X24)/$C$1)))*$C$1)/10),0.5),IF(W$2&lt;=Allures!$F24+Allures!$J24+Allures!$N24+Allures!$R24+Allures!$V24+Allures!$Z24,MROUND(((((SUM($C$1,V24*10,Allures!$AB24)/$C$1)-(INT(SUM($C$1,V24*10,Allures!$AB24)/$C$1)))*$C$1)/10),0.5),IF(W$2&lt;= Allures!$F24+Allures!$J24+Allures!$N24+Allures!$R24+Allures!$V24+Allures!$Z24+Allures!$AD24,MROUND(((((SUM($C$1,Repères!V24*10,Allures!$AF24)/$C$1)-(INT(SUM($C$1,Repères!V24*10,Allures!$AF24)/$C$1)))*$C$1)/10),0.5),IF(W$2&lt;=Allures!$F24+Allures!$J24+Allures!$N24+Allures!$R24+Allures!$V24+Allures!$Z24+Allures!$AD24+Allures!$AH24,MROUND(((((SUM($C$1,Repères!V24*10,Allures!$AJ24)/$C$1)-(INT(SUM($C$1,Repères!V24*10,Allures!$AJ24)/$C$1)))*$C$1)/10),0.5),IF(W$2&lt;= Allures!$F24+Allures!$J24+Allures!$N24+Allures!$R24+Allures!$V24+Allures!$Z24+Allures!$AD24+Allures!$AH24+Allures!$AL24,MROUND(((((SUM($C$1,Repères!V24*10,Allures!$AN24  )/$C$1)-(INT(SUM($C$1,Repères!V24*10,Allures!$AN24  )/$C$1)))*$C$1)/10),0.5),IF(W$2&lt;= Allures!$F24+Allures!$J24+Allures!$N24+Allures!$R24+Allures!$V24+Allures!$Z24+Allures!$AD24+Allures!$AH24+Allures!$AL24+Allures!$AP24,MROUND(((((SUM($C$1,Repères!V24*10,Allures!$AR24 )/$C$1)-(INT(SUM($C$1,V24*10,Allures!$AR24 )/$C$1)))*$C$1)/10),0.5), IF(W$2&lt;= Allures!$F24+Allures!$J24+Allures!$N24+Allures!$R24+Allures!$V24+Allures!$Z24+Allures!$AD24+Allures!$AH24+Allures!$AL24+Allures!$AP24+Allures!$AT24,MROUND(((((SUM($C$1,Repères!V24*10,Allures!$AV24)/$C$1)-(INT(SUM($C$1,V24*10, Allures!$AV24)/$C$1)))*$C$1)/10),0.5), IF( W$2&lt;= Allures!$F24+Allures!$J24+Allures!$N24+Allures!$R24+Allures!$V24+Allures!$Z24+Allures!$AD24+Allures!$AH24+Allures!$AL24+Allures!$AP24+Allures!$AT24+Allures!$AT24+Allures!$AX24,MROUND(((((SUM($C$1,Repères!V24*10,Allures!$AZ24  )/$C$1)-(INT(SUM($C$1,V24*10,Allures!$AZ24)/$C$1)))*$C$1)/10),0.5),""))))))))))))</f>
        <v/>
      </c>
      <c r="X24" s="42" t="str">
        <f>IF(X$2&lt;=Allures!$F24,MROUND((((((Allures!$H24*X$2)/$C$1)-INT((Allures!$H24*X$2)/$C$1))*$C$1)/10),0.5),IF(X$2&lt;=Allures!$F24+Allures!$J24,MROUND(((((SUM($C$1,W24*10,Allures!$L24)/$C$1)-(INT(SUM($C$1,W24*10,Allures!$L24)/$C$1)))*$C$1)/10),0.5),IF(X$2&lt;=Allures!$F24+Allures!$J24+Allures!$N24,MROUND(((((SUM($C$1,W24*10,Allures!$P24)/$C$1)-(INT(SUM($C$1,W24*10,Allures!$P24)/$C$1)))*$C$1)/10),0.5),IF(X$2&lt;=Allures!$F24+Allures!$J24+Allures!$N24+Allures!$R24,MROUND(((((SUM($C$1,W24*10,Allures!$T24)/$C$1)-(INT(SUM($C$1,W24*10,Allures!$T24)/$C$1)))*$C$1)/10),0.5),IF(X$2&lt;=Allures!$F24+Allures!$J24+Allures!$N24+Allures!$R24+Allures!$V24,MROUND(((((SUM($C$1,W24*10,Allures!$X24)/$C$1)-(INT(SUM($C$1,W24*10,Allures!$X24)/$C$1)))*$C$1)/10),0.5),IF(X$2&lt;=Allures!$F24+Allures!$J24+Allures!$N24+Allures!$R24+Allures!$V24+Allures!$Z24,MROUND(((((SUM($C$1,W24*10,Allures!$AB24)/$C$1)-(INT(SUM($C$1,W24*10,Allures!$AB24)/$C$1)))*$C$1)/10),0.5),IF(X$2&lt;= Allures!$F24+Allures!$J24+Allures!$N24+Allures!$R24+Allures!$V24+Allures!$Z24+Allures!$AD24,MROUND(((((SUM($C$1,Repères!W24*10,Allures!$AF24)/$C$1)-(INT(SUM($C$1,Repères!W24*10,Allures!$AF24)/$C$1)))*$C$1)/10),0.5),IF(X$2&lt;=Allures!$F24+Allures!$J24+Allures!$N24+Allures!$R24+Allures!$V24+Allures!$Z24+Allures!$AD24+Allures!$AH24,MROUND(((((SUM($C$1,Repères!W24*10,Allures!$AJ24)/$C$1)-(INT(SUM($C$1,Repères!W24*10,Allures!$AJ24)/$C$1)))*$C$1)/10),0.5),IF(X$2&lt;= Allures!$F24+Allures!$J24+Allures!$N24+Allures!$R24+Allures!$V24+Allures!$Z24+Allures!$AD24+Allures!$AH24+Allures!$AL24,MROUND(((((SUM($C$1,Repères!W24*10,Allures!$AN24  )/$C$1)-(INT(SUM($C$1,Repères!W24*10,Allures!$AN24  )/$C$1)))*$C$1)/10),0.5),IF(X$2&lt;= Allures!$F24+Allures!$J24+Allures!$N24+Allures!$R24+Allures!$V24+Allures!$Z24+Allures!$AD24+Allures!$AH24+Allures!$AL24+Allures!$AP24,MROUND(((((SUM($C$1,Repères!W24*10,Allures!$AR24 )/$C$1)-(INT(SUM($C$1,W24*10,Allures!$AR24 )/$C$1)))*$C$1)/10),0.5), IF(X$2&lt;= Allures!$F24+Allures!$J24+Allures!$N24+Allures!$R24+Allures!$V24+Allures!$Z24+Allures!$AD24+Allures!$AH24+Allures!$AL24+Allures!$AP24+Allures!$AT24,MROUND(((((SUM($C$1,Repères!W24*10,Allures!$AV24)/$C$1)-(INT(SUM($C$1,W24*10, Allures!$AV24)/$C$1)))*$C$1)/10),0.5), IF( X$2&lt;= Allures!$F24+Allures!$J24+Allures!$N24+Allures!$R24+Allures!$V24+Allures!$Z24+Allures!$AD24+Allures!$AH24+Allures!$AL24+Allures!$AP24+Allures!$AT24+Allures!$AT24+Allures!$AX24,MROUND(((((SUM($C$1,Repères!W24*10,Allures!$AZ24  )/$C$1)-(INT(SUM($C$1,W24*10,Allures!$AZ24)/$C$1)))*$C$1)/10),0.5),""))))))))))))</f>
        <v/>
      </c>
      <c r="Y24" s="42" t="str">
        <f>IF(Y$2&lt;=Allures!$F24,MROUND((((((Allures!$H24*Y$2)/$C$1)-INT((Allures!$H24*Y$2)/$C$1))*$C$1)/10),0.5),IF(Y$2&lt;=Allures!$F24+Allures!$J24,MROUND(((((SUM($C$1,X24*10,Allures!$L24)/$C$1)-(INT(SUM($C$1,X24*10,Allures!$L24)/$C$1)))*$C$1)/10),0.5),IF(Y$2&lt;=Allures!$F24+Allures!$J24+Allures!$N24,MROUND(((((SUM($C$1,X24*10,Allures!$P24)/$C$1)-(INT(SUM($C$1,X24*10,Allures!$P24)/$C$1)))*$C$1)/10),0.5),IF(Y$2&lt;=Allures!$F24+Allures!$J24+Allures!$N24+Allures!$R24,MROUND(((((SUM($C$1,X24*10,Allures!$T24)/$C$1)-(INT(SUM($C$1,X24*10,Allures!$T24)/$C$1)))*$C$1)/10),0.5),IF(Y$2&lt;=Allures!$F24+Allures!$J24+Allures!$N24+Allures!$R24+Allures!$V24,MROUND(((((SUM($C$1,X24*10,Allures!$X24)/$C$1)-(INT(SUM($C$1,X24*10,Allures!$X24)/$C$1)))*$C$1)/10),0.5),IF(Y$2&lt;=Allures!$F24+Allures!$J24+Allures!$N24+Allures!$R24+Allures!$V24+Allures!$Z24,MROUND(((((SUM($C$1,X24*10,Allures!$AB24)/$C$1)-(INT(SUM($C$1,X24*10,Allures!$AB24)/$C$1)))*$C$1)/10),0.5),IF(Y$2&lt;= Allures!$F24+Allures!$J24+Allures!$N24+Allures!$R24+Allures!$V24+Allures!$Z24+Allures!$AD24,MROUND(((((SUM($C$1,Repères!X24*10,Allures!$AF24)/$C$1)-(INT(SUM($C$1,Repères!X24*10,Allures!$AF24)/$C$1)))*$C$1)/10),0.5),IF(Y$2&lt;=Allures!$F24+Allures!$J24+Allures!$N24+Allures!$R24+Allures!$V24+Allures!$Z24+Allures!$AD24+Allures!$AH24,MROUND(((((SUM($C$1,Repères!X24*10,Allures!$AJ24)/$C$1)-(INT(SUM($C$1,Repères!X24*10,Allures!$AJ24)/$C$1)))*$C$1)/10),0.5),IF(Y$2&lt;= Allures!$F24+Allures!$J24+Allures!$N24+Allures!$R24+Allures!$V24+Allures!$Z24+Allures!$AD24+Allures!$AH24+Allures!$AL24,MROUND(((((SUM($C$1,Repères!X24*10,Allures!$AN24  )/$C$1)-(INT(SUM($C$1,Repères!X24*10,Allures!$AN24  )/$C$1)))*$C$1)/10),0.5),IF(Y$2&lt;= Allures!$F24+Allures!$J24+Allures!$N24+Allures!$R24+Allures!$V24+Allures!$Z24+Allures!$AD24+Allures!$AH24+Allures!$AL24+Allures!$AP24,MROUND(((((SUM($C$1,Repères!X24*10,Allures!$AR24 )/$C$1)-(INT(SUM($C$1,X24*10,Allures!$AR24 )/$C$1)))*$C$1)/10),0.5), IF(Y$2&lt;= Allures!$F24+Allures!$J24+Allures!$N24+Allures!$R24+Allures!$V24+Allures!$Z24+Allures!$AD24+Allures!$AH24+Allures!$AL24+Allures!$AP24+Allures!$AT24,MROUND(((((SUM($C$1,Repères!X24*10,Allures!$AV24)/$C$1)-(INT(SUM($C$1,X24*10, Allures!$AV24)/$C$1)))*$C$1)/10),0.5), IF( Y$2&lt;= Allures!$F24+Allures!$J24+Allures!$N24+Allures!$R24+Allures!$V24+Allures!$Z24+Allures!$AD24+Allures!$AH24+Allures!$AL24+Allures!$AP24+Allures!$AT24+Allures!$AT24+Allures!$AX24,MROUND(((((SUM($C$1,Repères!X24*10,Allures!$AZ24  )/$C$1)-(INT(SUM($C$1,X24*10,Allures!$AZ24)/$C$1)))*$C$1)/10),0.5),""))))))))))))</f>
        <v/>
      </c>
      <c r="Z24" s="42" t="str">
        <f>IF(Z$2&lt;=Allures!$F24,MROUND((((((Allures!$H24*Z$2)/$C$1)-INT((Allures!$H24*Z$2)/$C$1))*$C$1)/10),0.5),IF(Z$2&lt;=Allures!$F24+Allures!$J24,MROUND(((((SUM($C$1,Y24*10,Allures!$L24)/$C$1)-(INT(SUM($C$1,Y24*10,Allures!$L24)/$C$1)))*$C$1)/10),0.5),IF(Z$2&lt;=Allures!$F24+Allures!$J24+Allures!$N24,MROUND(((((SUM($C$1,Y24*10,Allures!$P24)/$C$1)-(INT(SUM($C$1,Y24*10,Allures!$P24)/$C$1)))*$C$1)/10),0.5),IF(Z$2&lt;=Allures!$F24+Allures!$J24+Allures!$N24+Allures!$R24,MROUND(((((SUM($C$1,Y24*10,Allures!$T24)/$C$1)-(INT(SUM($C$1,Y24*10,Allures!$T24)/$C$1)))*$C$1)/10),0.5),IF(Z$2&lt;=Allures!$F24+Allures!$J24+Allures!$N24+Allures!$R24+Allures!$V24,MROUND(((((SUM($C$1,Y24*10,Allures!$X24)/$C$1)-(INT(SUM($C$1,Y24*10,Allures!$X24)/$C$1)))*$C$1)/10),0.5),IF(Z$2&lt;=Allures!$F24+Allures!$J24+Allures!$N24+Allures!$R24+Allures!$V24+Allures!$Z24,MROUND(((((SUM($C$1,Y24*10,Allures!$AB24)/$C$1)-(INT(SUM($C$1,Y24*10,Allures!$AB24)/$C$1)))*$C$1)/10),0.5),IF(Z$2&lt;= Allures!$F24+Allures!$J24+Allures!$N24+Allures!$R24+Allures!$V24+Allures!$Z24+Allures!$AD24,MROUND(((((SUM($C$1,Repères!Y24*10,Allures!$AF24)/$C$1)-(INT(SUM($C$1,Repères!Y24*10,Allures!$AF24)/$C$1)))*$C$1)/10),0.5),IF(Z$2&lt;=Allures!$F24+Allures!$J24+Allures!$N24+Allures!$R24+Allures!$V24+Allures!$Z24+Allures!$AD24+Allures!$AH24,MROUND(((((SUM($C$1,Repères!Y24*10,Allures!$AJ24)/$C$1)-(INT(SUM($C$1,Repères!Y24*10,Allures!$AJ24)/$C$1)))*$C$1)/10),0.5),IF(Z$2&lt;= Allures!$F24+Allures!$J24+Allures!$N24+Allures!$R24+Allures!$V24+Allures!$Z24+Allures!$AD24+Allures!$AH24+Allures!$AL24,MROUND(((((SUM($C$1,Repères!Y24*10,Allures!$AN24  )/$C$1)-(INT(SUM($C$1,Repères!Y24*10,Allures!$AN24  )/$C$1)))*$C$1)/10),0.5),IF(Z$2&lt;= Allures!$F24+Allures!$J24+Allures!$N24+Allures!$R24+Allures!$V24+Allures!$Z24+Allures!$AD24+Allures!$AH24+Allures!$AL24+Allures!$AP24,MROUND(((((SUM($C$1,Repères!Y24*10,Allures!$AR24 )/$C$1)-(INT(SUM($C$1,Y24*10,Allures!$AR24 )/$C$1)))*$C$1)/10),0.5), IF(Z$2&lt;= Allures!$F24+Allures!$J24+Allures!$N24+Allures!$R24+Allures!$V24+Allures!$Z24+Allures!$AD24+Allures!$AH24+Allures!$AL24+Allures!$AP24+Allures!$AT24,MROUND(((((SUM($C$1,Repères!Y24*10,Allures!$AV24)/$C$1)-(INT(SUM($C$1,Y24*10, Allures!$AV24)/$C$1)))*$C$1)/10),0.5), IF( Z$2&lt;= Allures!$F24+Allures!$J24+Allures!$N24+Allures!$R24+Allures!$V24+Allures!$Z24+Allures!$AD24+Allures!$AH24+Allures!$AL24+Allures!$AP24+Allures!$AT24+Allures!$AT24+Allures!$AX24,MROUND(((((SUM($C$1,Repères!Y24*10,Allures!$AZ24  )/$C$1)-(INT(SUM($C$1,Y24*10,Allures!$AZ24)/$C$1)))*$C$1)/10),0.5),""))))))))))))</f>
        <v/>
      </c>
      <c r="AA24" s="42" t="str">
        <f>IF(AA$2&lt;=Allures!$F24,MROUND((((((Allures!$H24*AA$2)/$C$1)-INT((Allures!$H24*AA$2)/$C$1))*$C$1)/10),0.5),IF(AA$2&lt;=Allures!$F24+Allures!$J24,MROUND(((((SUM($C$1,Z24*10,Allures!$L24)/$C$1)-(INT(SUM($C$1,Z24*10,Allures!$L24)/$C$1)))*$C$1)/10),0.5),IF(AA$2&lt;=Allures!$F24+Allures!$J24+Allures!$N24,MROUND(((((SUM($C$1,Z24*10,Allures!$P24)/$C$1)-(INT(SUM($C$1,Z24*10,Allures!$P24)/$C$1)))*$C$1)/10),0.5),IF(AA$2&lt;=Allures!$F24+Allures!$J24+Allures!$N24+Allures!$R24,MROUND(((((SUM($C$1,Z24*10,Allures!$T24)/$C$1)-(INT(SUM($C$1,Z24*10,Allures!$T24)/$C$1)))*$C$1)/10),0.5),IF(AA$2&lt;=Allures!$F24+Allures!$J24+Allures!$N24+Allures!$R24+Allures!$V24,MROUND(((((SUM($C$1,Z24*10,Allures!$X24)/$C$1)-(INT(SUM($C$1,Z24*10,Allures!$X24)/$C$1)))*$C$1)/10),0.5),IF(AA$2&lt;=Allures!$F24+Allures!$J24+Allures!$N24+Allures!$R24+Allures!$V24+Allures!$Z24,MROUND(((((SUM($C$1,Z24*10,Allures!$AB24)/$C$1)-(INT(SUM($C$1,Z24*10,Allures!$AB24)/$C$1)))*$C$1)/10),0.5),IF(AA$2&lt;= Allures!$F24+Allures!$J24+Allures!$N24+Allures!$R24+Allures!$V24+Allures!$Z24+Allures!$AD24,MROUND(((((SUM($C$1,Repères!Z24*10,Allures!$AF24)/$C$1)-(INT(SUM($C$1,Repères!Z24*10,Allures!$AF24)/$C$1)))*$C$1)/10),0.5),IF(AA$2&lt;=Allures!$F24+Allures!$J24+Allures!$N24+Allures!$R24+Allures!$V24+Allures!$Z24+Allures!$AD24+Allures!$AH24,MROUND(((((SUM($C$1,Repères!Z24*10,Allures!$AJ24)/$C$1)-(INT(SUM($C$1,Repères!Z24*10,Allures!$AJ24)/$C$1)))*$C$1)/10),0.5),IF(AA$2&lt;= Allures!$F24+Allures!$J24+Allures!$N24+Allures!$R24+Allures!$V24+Allures!$Z24+Allures!$AD24+Allures!$AH24+Allures!$AL24,MROUND(((((SUM($C$1,Repères!Z24*10,Allures!$AN24  )/$C$1)-(INT(SUM($C$1,Repères!Z24*10,Allures!$AN24  )/$C$1)))*$C$1)/10),0.5),IF(AA$2&lt;= Allures!$F24+Allures!$J24+Allures!$N24+Allures!$R24+Allures!$V24+Allures!$Z24+Allures!$AD24+Allures!$AH24+Allures!$AL24+Allures!$AP24,MROUND(((((SUM($C$1,Repères!Z24*10,Allures!$AR24 )/$C$1)-(INT(SUM($C$1,Z24*10,Allures!$AR24 )/$C$1)))*$C$1)/10),0.5), IF(AA$2&lt;= Allures!$F24+Allures!$J24+Allures!$N24+Allures!$R24+Allures!$V24+Allures!$Z24+Allures!$AD24+Allures!$AH24+Allures!$AL24+Allures!$AP24+Allures!$AT24,MROUND(((((SUM($C$1,Repères!Z24*10,Allures!$AV24)/$C$1)-(INT(SUM($C$1,Z24*10, Allures!$AV24)/$C$1)))*$C$1)/10),0.5), IF( AA$2&lt;= Allures!$F24+Allures!$J24+Allures!$N24+Allures!$R24+Allures!$V24+Allures!$Z24+Allures!$AD24+Allures!$AH24+Allures!$AL24+Allures!$AP24+Allures!$AT24+Allures!$AT24+Allures!$AX24,MROUND(((((SUM($C$1,Repères!Z24*10,Allures!$AZ24  )/$C$1)-(INT(SUM($C$1,Z24*10,Allures!$AZ24)/$C$1)))*$C$1)/10),0.5),""))))))))))))</f>
        <v/>
      </c>
      <c r="AB24" s="42" t="str">
        <f>IF(AB$2&lt;=Allures!$F24,MROUND((((((Allures!$H24*AB$2)/$C$1)-INT((Allures!$H24*AB$2)/$C$1))*$C$1)/10),0.5),IF(AB$2&lt;=Allures!$F24+Allures!$J24,MROUND(((((SUM($C$1,AA24*10,Allures!$L24)/$C$1)-(INT(SUM($C$1,AA24*10,Allures!$L24)/$C$1)))*$C$1)/10),0.5),IF(AB$2&lt;=Allures!$F24+Allures!$J24+Allures!$N24,MROUND(((((SUM($C$1,AA24*10,Allures!$P24)/$C$1)-(INT(SUM($C$1,AA24*10,Allures!$P24)/$C$1)))*$C$1)/10),0.5),IF(AB$2&lt;=Allures!$F24+Allures!$J24+Allures!$N24+Allures!$R24,MROUND(((((SUM($C$1,AA24*10,Allures!$T24)/$C$1)-(INT(SUM($C$1,AA24*10,Allures!$T24)/$C$1)))*$C$1)/10),0.5),IF(AB$2&lt;=Allures!$F24+Allures!$J24+Allures!$N24+Allures!$R24+Allures!$V24,MROUND(((((SUM($C$1,AA24*10,Allures!$X24)/$C$1)-(INT(SUM($C$1,AA24*10,Allures!$X24)/$C$1)))*$C$1)/10),0.5),IF(AB$2&lt;=Allures!$F24+Allures!$J24+Allures!$N24+Allures!$R24+Allures!$V24+Allures!$Z24,MROUND(((((SUM($C$1,AA24*10,Allures!$AB24)/$C$1)-(INT(SUM($C$1,AA24*10,Allures!$AB24)/$C$1)))*$C$1)/10),0.5),IF(AB$2&lt;= Allures!$F24+Allures!$J24+Allures!$N24+Allures!$R24+Allures!$V24+Allures!$Z24+Allures!$AD24,MROUND(((((SUM($C$1,Repères!AA24*10,Allures!$AF24)/$C$1)-(INT(SUM($C$1,Repères!AA24*10,Allures!$AF24)/$C$1)))*$C$1)/10),0.5),IF(AB$2&lt;=Allures!$F24+Allures!$J24+Allures!$N24+Allures!$R24+Allures!$V24+Allures!$Z24+Allures!$AD24+Allures!$AH24,MROUND(((((SUM($C$1,Repères!AA24*10,Allures!$AJ24)/$C$1)-(INT(SUM($C$1,Repères!AA24*10,Allures!$AJ24)/$C$1)))*$C$1)/10),0.5),IF(AB$2&lt;= Allures!$F24+Allures!$J24+Allures!$N24+Allures!$R24+Allures!$V24+Allures!$Z24+Allures!$AD24+Allures!$AH24+Allures!$AL24,MROUND(((((SUM($C$1,Repères!AA24*10,Allures!$AN24  )/$C$1)-(INT(SUM($C$1,Repères!AA24*10,Allures!$AN24  )/$C$1)))*$C$1)/10),0.5),IF(AB$2&lt;= Allures!$F24+Allures!$J24+Allures!$N24+Allures!$R24+Allures!$V24+Allures!$Z24+Allures!$AD24+Allures!$AH24+Allures!$AL24+Allures!$AP24,MROUND(((((SUM($C$1,Repères!AA24*10,Allures!$AR24 )/$C$1)-(INT(SUM($C$1,AA24*10,Allures!$AR24 )/$C$1)))*$C$1)/10),0.5), IF(AB$2&lt;= Allures!$F24+Allures!$J24+Allures!$N24+Allures!$R24+Allures!$V24+Allures!$Z24+Allures!$AD24+Allures!$AH24+Allures!$AL24+Allures!$AP24+Allures!$AT24,MROUND(((((SUM($C$1,Repères!AA24*10,Allures!$AV24)/$C$1)-(INT(SUM($C$1,AA24*10, Allures!$AV24)/$C$1)))*$C$1)/10),0.5), IF( AB$2&lt;= Allures!$F24+Allures!$J24+Allures!$N24+Allures!$R24+Allures!$V24+Allures!$Z24+Allures!$AD24+Allures!$AH24+Allures!$AL24+Allures!$AP24+Allures!$AT24+Allures!$AT24+Allures!$AX24,MROUND(((((SUM($C$1,Repères!AA24*10,Allures!$AZ24  )/$C$1)-(INT(SUM($C$1,AA24*10,Allures!$AZ24)/$C$1)))*$C$1)/10),0.5),""))))))))))))</f>
        <v/>
      </c>
      <c r="AC24" s="42" t="str">
        <f>IF(AC$2&lt;=Allures!$F24,MROUND((((((Allures!$H24*AC$2)/$C$1)-INT((Allures!$H24*AC$2)/$C$1))*$C$1)/10),0.5),IF(AC$2&lt;=Allures!$F24+Allures!$J24,MROUND(((((SUM($C$1,AB24*10,Allures!$L24)/$C$1)-(INT(SUM($C$1,AB24*10,Allures!$L24)/$C$1)))*$C$1)/10),0.5),IF(AC$2&lt;=Allures!$F24+Allures!$J24+Allures!$N24,MROUND(((((SUM($C$1,AB24*10,Allures!$P24)/$C$1)-(INT(SUM($C$1,AB24*10,Allures!$P24)/$C$1)))*$C$1)/10),0.5),IF(AC$2&lt;=Allures!$F24+Allures!$J24+Allures!$N24+Allures!$R24,MROUND(((((SUM($C$1,AB24*10,Allures!$T24)/$C$1)-(INT(SUM($C$1,AB24*10,Allures!$T24)/$C$1)))*$C$1)/10),0.5),IF(AC$2&lt;=Allures!$F24+Allures!$J24+Allures!$N24+Allures!$R24+Allures!$V24,MROUND(((((SUM($C$1,AB24*10,Allures!$X24)/$C$1)-(INT(SUM($C$1,AB24*10,Allures!$X24)/$C$1)))*$C$1)/10),0.5),IF(AC$2&lt;=Allures!$F24+Allures!$J24+Allures!$N24+Allures!$R24+Allures!$V24+Allures!$Z24,MROUND(((((SUM($C$1,AB24*10,Allures!$AB24)/$C$1)-(INT(SUM($C$1,AB24*10,Allures!$AB24)/$C$1)))*$C$1)/10),0.5),IF(AC$2&lt;= Allures!$F24+Allures!$J24+Allures!$N24+Allures!$R24+Allures!$V24+Allures!$Z24+Allures!$AD24,MROUND(((((SUM($C$1,Repères!AB24*10,Allures!$AF24)/$C$1)-(INT(SUM($C$1,Repères!AB24*10,Allures!$AF24)/$C$1)))*$C$1)/10),0.5),IF(AC$2&lt;=Allures!$F24+Allures!$J24+Allures!$N24+Allures!$R24+Allures!$V24+Allures!$Z24+Allures!$AD24+Allures!$AH24,MROUND(((((SUM($C$1,Repères!AB24*10,Allures!$AJ24)/$C$1)-(INT(SUM($C$1,Repères!AB24*10,Allures!$AJ24)/$C$1)))*$C$1)/10),0.5),IF(AC$2&lt;= Allures!$F24+Allures!$J24+Allures!$N24+Allures!$R24+Allures!$V24+Allures!$Z24+Allures!$AD24+Allures!$AH24+Allures!$AL24,MROUND(((((SUM($C$1,Repères!AB24*10,Allures!$AN24  )/$C$1)-(INT(SUM($C$1,Repères!AB24*10,Allures!$AN24  )/$C$1)))*$C$1)/10),0.5),IF(AC$2&lt;= Allures!$F24+Allures!$J24+Allures!$N24+Allures!$R24+Allures!$V24+Allures!$Z24+Allures!$AD24+Allures!$AH24+Allures!$AL24+Allures!$AP24,MROUND(((((SUM($C$1,Repères!AB24*10,Allures!$AR24 )/$C$1)-(INT(SUM($C$1,AB24*10,Allures!$AR24 )/$C$1)))*$C$1)/10),0.5), IF(AC$2&lt;= Allures!$F24+Allures!$J24+Allures!$N24+Allures!$R24+Allures!$V24+Allures!$Z24+Allures!$AD24+Allures!$AH24+Allures!$AL24+Allures!$AP24+Allures!$AT24,MROUND(((((SUM($C$1,Repères!AB24*10,Allures!$AV24)/$C$1)-(INT(SUM($C$1,AB24*10, Allures!$AV24)/$C$1)))*$C$1)/10),0.5), IF( AC$2&lt;= Allures!$F24+Allures!$J24+Allures!$N24+Allures!$R24+Allures!$V24+Allures!$Z24+Allures!$AD24+Allures!$AH24+Allures!$AL24+Allures!$AP24+Allures!$AT24+Allures!$AT24+Allures!$AX24,MROUND(((((SUM($C$1,Repères!AB24*10,Allures!$AZ24  )/$C$1)-(INT(SUM($C$1,AB24*10,Allures!$AZ24)/$C$1)))*$C$1)/10),0.5),""))))))))))))</f>
        <v/>
      </c>
      <c r="AD24" s="42" t="str">
        <f>IF(AD$2&lt;=Allures!$F24,MROUND((((((Allures!$H24*AD$2)/$C$1)-INT((Allures!$H24*AD$2)/$C$1))*$C$1)/10),0.5),IF(AD$2&lt;=Allures!$F24+Allures!$J24,MROUND(((((SUM($C$1,AC24*10,Allures!$L24)/$C$1)-(INT(SUM($C$1,AC24*10,Allures!$L24)/$C$1)))*$C$1)/10),0.5),IF(AD$2&lt;=Allures!$F24+Allures!$J24+Allures!$N24,MROUND(((((SUM($C$1,AC24*10,Allures!$P24)/$C$1)-(INT(SUM($C$1,AC24*10,Allures!$P24)/$C$1)))*$C$1)/10),0.5),IF(AD$2&lt;=Allures!$F24+Allures!$J24+Allures!$N24+Allures!$R24,MROUND(((((SUM($C$1,AC24*10,Allures!$T24)/$C$1)-(INT(SUM($C$1,AC24*10,Allures!$T24)/$C$1)))*$C$1)/10),0.5),IF(AD$2&lt;=Allures!$F24+Allures!$J24+Allures!$N24+Allures!$R24+Allures!$V24,MROUND(((((SUM($C$1,AC24*10,Allures!$X24)/$C$1)-(INT(SUM($C$1,AC24*10,Allures!$X24)/$C$1)))*$C$1)/10),0.5),IF(AD$2&lt;=Allures!$F24+Allures!$J24+Allures!$N24+Allures!$R24+Allures!$V24+Allures!$Z24,MROUND(((((SUM($C$1,AC24*10,Allures!$AB24)/$C$1)-(INT(SUM($C$1,AC24*10,Allures!$AB24)/$C$1)))*$C$1)/10),0.5),IF(AD$2&lt;= Allures!$F24+Allures!$J24+Allures!$N24+Allures!$R24+Allures!$V24+Allures!$Z24+Allures!$AD24,MROUND(((((SUM($C$1,Repères!AC24*10,Allures!$AF24)/$C$1)-(INT(SUM($C$1,Repères!AC24*10,Allures!$AF24)/$C$1)))*$C$1)/10),0.5),IF(AD$2&lt;=Allures!$F24+Allures!$J24+Allures!$N24+Allures!$R24+Allures!$V24+Allures!$Z24+Allures!$AD24+Allures!$AH24,MROUND(((((SUM($C$1,Repères!AC24*10,Allures!$AJ24)/$C$1)-(INT(SUM($C$1,Repères!AC24*10,Allures!$AJ24)/$C$1)))*$C$1)/10),0.5),IF(AD$2&lt;= Allures!$F24+Allures!$J24+Allures!$N24+Allures!$R24+Allures!$V24+Allures!$Z24+Allures!$AD24+Allures!$AH24+Allures!$AL24,MROUND(((((SUM($C$1,Repères!AC24*10,Allures!$AN24  )/$C$1)-(INT(SUM($C$1,Repères!AC24*10,Allures!$AN24  )/$C$1)))*$C$1)/10),0.5),IF(AD$2&lt;= Allures!$F24+Allures!$J24+Allures!$N24+Allures!$R24+Allures!$V24+Allures!$Z24+Allures!$AD24+Allures!$AH24+Allures!$AL24+Allures!$AP24,MROUND(((((SUM($C$1,Repères!AC24*10,Allures!$AR24 )/$C$1)-(INT(SUM($C$1,AC24*10,Allures!$AR24 )/$C$1)))*$C$1)/10),0.5), IF(AD$2&lt;= Allures!$F24+Allures!$J24+Allures!$N24+Allures!$R24+Allures!$V24+Allures!$Z24+Allures!$AD24+Allures!$AH24+Allures!$AL24+Allures!$AP24+Allures!$AT24,MROUND(((((SUM($C$1,Repères!AC24*10,Allures!$AV24)/$C$1)-(INT(SUM($C$1,AC24*10, Allures!$AV24)/$C$1)))*$C$1)/10),0.5), IF( AD$2&lt;= Allures!$F24+Allures!$J24+Allures!$N24+Allures!$R24+Allures!$V24+Allures!$Z24+Allures!$AD24+Allures!$AH24+Allures!$AL24+Allures!$AP24+Allures!$AT24+Allures!$AT24+Allures!$AX24,MROUND(((((SUM($C$1,Repères!AC24*10,Allures!$AZ24  )/$C$1)-(INT(SUM($C$1,AC24*10,Allures!$AZ24)/$C$1)))*$C$1)/10),0.5),""))))))))))))</f>
        <v/>
      </c>
      <c r="AE24" s="42" t="str">
        <f>IF(AE$2&lt;=Allures!$F24,MROUND((((((Allures!$H24*AE$2)/$C$1)-INT((Allures!$H24*AE$2)/$C$1))*$C$1)/10),0.5),IF(AE$2&lt;=Allures!$F24+Allures!$J24,MROUND(((((SUM($C$1,AD24*10,Allures!$L24)/$C$1)-(INT(SUM($C$1,AD24*10,Allures!$L24)/$C$1)))*$C$1)/10),0.5),IF(AE$2&lt;=Allures!$F24+Allures!$J24+Allures!$N24,MROUND(((((SUM($C$1,AD24*10,Allures!$P24)/$C$1)-(INT(SUM($C$1,AD24*10,Allures!$P24)/$C$1)))*$C$1)/10),0.5),IF(AE$2&lt;=Allures!$F24+Allures!$J24+Allures!$N24+Allures!$R24,MROUND(((((SUM($C$1,AD24*10,Allures!$T24)/$C$1)-(INT(SUM($C$1,AD24*10,Allures!$T24)/$C$1)))*$C$1)/10),0.5),IF(AE$2&lt;=Allures!$F24+Allures!$J24+Allures!$N24+Allures!$R24+Allures!$V24,MROUND(((((SUM($C$1,AD24*10,Allures!$X24)/$C$1)-(INT(SUM($C$1,AD24*10,Allures!$X24)/$C$1)))*$C$1)/10),0.5),IF(AE$2&lt;=Allures!$F24+Allures!$J24+Allures!$N24+Allures!$R24+Allures!$V24+Allures!$Z24,MROUND(((((SUM($C$1,AD24*10,Allures!$AB24)/$C$1)-(INT(SUM($C$1,AD24*10,Allures!$AB24)/$C$1)))*$C$1)/10),0.5),IF(AE$2&lt;= Allures!$F24+Allures!$J24+Allures!$N24+Allures!$R24+Allures!$V24+Allures!$Z24+Allures!$AD24,MROUND(((((SUM($C$1,Repères!AD24*10,Allures!$AF24)/$C$1)-(INT(SUM($C$1,Repères!AD24*10,Allures!$AF24)/$C$1)))*$C$1)/10),0.5),IF(AE$2&lt;=Allures!$F24+Allures!$J24+Allures!$N24+Allures!$R24+Allures!$V24+Allures!$Z24+Allures!$AD24+Allures!$AH24,MROUND(((((SUM($C$1,Repères!AD24*10,Allures!$AJ24)/$C$1)-(INT(SUM($C$1,Repères!AD24*10,Allures!$AJ24)/$C$1)))*$C$1)/10),0.5),IF(AE$2&lt;= Allures!$F24+Allures!$J24+Allures!$N24+Allures!$R24+Allures!$V24+Allures!$Z24+Allures!$AD24+Allures!$AH24+Allures!$AL24,MROUND(((((SUM($C$1,Repères!AD24*10,Allures!$AN24  )/$C$1)-(INT(SUM($C$1,Repères!AD24*10,Allures!$AN24  )/$C$1)))*$C$1)/10),0.5),IF(AE$2&lt;= Allures!$F24+Allures!$J24+Allures!$N24+Allures!$R24+Allures!$V24+Allures!$Z24+Allures!$AD24+Allures!$AH24+Allures!$AL24+Allures!$AP24,MROUND(((((SUM($C$1,Repères!AD24*10,Allures!$AR24 )/$C$1)-(INT(SUM($C$1,AD24*10,Allures!$AR24 )/$C$1)))*$C$1)/10),0.5), IF(AE$2&lt;= Allures!$F24+Allures!$J24+Allures!$N24+Allures!$R24+Allures!$V24+Allures!$Z24+Allures!$AD24+Allures!$AH24+Allures!$AL24+Allures!$AP24+Allures!$AT24,MROUND(((((SUM($C$1,Repères!AD24*10,Allures!$AV24)/$C$1)-(INT(SUM($C$1,AD24*10, Allures!$AV24)/$C$1)))*$C$1)/10),0.5), IF( AE$2&lt;= Allures!$F24+Allures!$J24+Allures!$N24+Allures!$R24+Allures!$V24+Allures!$Z24+Allures!$AD24+Allures!$AH24+Allures!$AL24+Allures!$AP24+Allures!$AT24+Allures!$AT24+Allures!$AX24,MROUND(((((SUM($C$1,Repères!AD24*10,Allures!$AZ24  )/$C$1)-(INT(SUM($C$1,AD24*10,Allures!$AZ24)/$C$1)))*$C$1)/10),0.5),""))))))))))))</f>
        <v/>
      </c>
      <c r="AF24" s="42" t="str">
        <f>IF(AF$2&lt;=Allures!$F24,MROUND((((((Allures!$H24*AF$2)/$C$1)-INT((Allures!$H24*AF$2)/$C$1))*$C$1)/10),0.5),IF(AF$2&lt;=Allures!$F24+Allures!$J24,MROUND(((((SUM($C$1,AE24*10,Allures!$L24)/$C$1)-(INT(SUM($C$1,AE24*10,Allures!$L24)/$C$1)))*$C$1)/10),0.5),IF(AF$2&lt;=Allures!$F24+Allures!$J24+Allures!$N24,MROUND(((((SUM($C$1,AE24*10,Allures!$P24)/$C$1)-(INT(SUM($C$1,AE24*10,Allures!$P24)/$C$1)))*$C$1)/10),0.5),IF(AF$2&lt;=Allures!$F24+Allures!$J24+Allures!$N24+Allures!$R24,MROUND(((((SUM($C$1,AE24*10,Allures!$T24)/$C$1)-(INT(SUM($C$1,AE24*10,Allures!$T24)/$C$1)))*$C$1)/10),0.5),IF(AF$2&lt;=Allures!$F24+Allures!$J24+Allures!$N24+Allures!$R24+Allures!$V24,MROUND(((((SUM($C$1,AE24*10,Allures!$X24)/$C$1)-(INT(SUM($C$1,AE24*10,Allures!$X24)/$C$1)))*$C$1)/10),0.5),IF(AF$2&lt;=Allures!$F24+Allures!$J24+Allures!$N24+Allures!$R24+Allures!$V24+Allures!$Z24,MROUND(((((SUM($C$1,AE24*10,Allures!$AB24)/$C$1)-(INT(SUM($C$1,AE24*10,Allures!$AB24)/$C$1)))*$C$1)/10),0.5),IF(AF$2&lt;= Allures!$F24+Allures!$J24+Allures!$N24+Allures!$R24+Allures!$V24+Allures!$Z24+Allures!$AD24,MROUND(((((SUM($C$1,Repères!AE24*10,Allures!$AF24)/$C$1)-(INT(SUM($C$1,Repères!AE24*10,Allures!$AF24)/$C$1)))*$C$1)/10),0.5),IF(AF$2&lt;=Allures!$F24+Allures!$J24+Allures!$N24+Allures!$R24+Allures!$V24+Allures!$Z24+Allures!$AD24+Allures!$AH24,MROUND(((((SUM($C$1,Repères!AE24*10,Allures!$AJ24)/$C$1)-(INT(SUM($C$1,Repères!AE24*10,Allures!$AJ24)/$C$1)))*$C$1)/10),0.5),IF(AF$2&lt;= Allures!$F24+Allures!$J24+Allures!$N24+Allures!$R24+Allures!$V24+Allures!$Z24+Allures!$AD24+Allures!$AH24+Allures!$AL24,MROUND(((((SUM($C$1,Repères!AE24*10,Allures!$AN24  )/$C$1)-(INT(SUM($C$1,Repères!AE24*10,Allures!$AN24  )/$C$1)))*$C$1)/10),0.5),IF(AF$2&lt;= Allures!$F24+Allures!$J24+Allures!$N24+Allures!$R24+Allures!$V24+Allures!$Z24+Allures!$AD24+Allures!$AH24+Allures!$AL24+Allures!$AP24,MROUND(((((SUM($C$1,Repères!AE24*10,Allures!$AR24 )/$C$1)-(INT(SUM($C$1,AE24*10,Allures!$AR24 )/$C$1)))*$C$1)/10),0.5), IF(AF$2&lt;= Allures!$F24+Allures!$J24+Allures!$N24+Allures!$R24+Allures!$V24+Allures!$Z24+Allures!$AD24+Allures!$AH24+Allures!$AL24+Allures!$AP24+Allures!$AT24,MROUND(((((SUM($C$1,Repères!AE24*10,Allures!$AV24)/$C$1)-(INT(SUM($C$1,AE24*10, Allures!$AV24)/$C$1)))*$C$1)/10),0.5), IF( AF$2&lt;= Allures!$F24+Allures!$J24+Allures!$N24+Allures!$R24+Allures!$V24+Allures!$Z24+Allures!$AD24+Allures!$AH24+Allures!$AL24+Allures!$AP24+Allures!$AT24+Allures!$AT24+Allures!$AX24,MROUND(((((SUM($C$1,Repères!AE24*10,Allures!$AZ24  )/$C$1)-(INT(SUM($C$1,AE24*10,Allures!$AZ24)/$C$1)))*$C$1)/10),0.5),""))))))))))))</f>
        <v/>
      </c>
      <c r="AG24" s="42" t="str">
        <f>IF(AG$2&lt;=Allures!$F24,MROUND((((((Allures!$H24*AG$2)/$C$1)-INT((Allures!$H24*AG$2)/$C$1))*$C$1)/10),0.5),IF(AG$2&lt;=Allures!$F24+Allures!$J24,MROUND(((((SUM($C$1,AF24*10,Allures!$L24)/$C$1)-(INT(SUM($C$1,AF24*10,Allures!$L24)/$C$1)))*$C$1)/10),0.5),IF(AG$2&lt;=Allures!$F24+Allures!$J24+Allures!$N24,MROUND(((((SUM($C$1,AF24*10,Allures!$P24)/$C$1)-(INT(SUM($C$1,AF24*10,Allures!$P24)/$C$1)))*$C$1)/10),0.5),IF(AG$2&lt;=Allures!$F24+Allures!$J24+Allures!$N24+Allures!$R24,MROUND(((((SUM($C$1,AF24*10,Allures!$T24)/$C$1)-(INT(SUM($C$1,AF24*10,Allures!$T24)/$C$1)))*$C$1)/10),0.5),IF(AG$2&lt;=Allures!$F24+Allures!$J24+Allures!$N24+Allures!$R24+Allures!$V24,MROUND(((((SUM($C$1,AF24*10,Allures!$X24)/$C$1)-(INT(SUM($C$1,AF24*10,Allures!$X24)/$C$1)))*$C$1)/10),0.5),IF(AG$2&lt;=Allures!$F24+Allures!$J24+Allures!$N24+Allures!$R24+Allures!$V24+Allures!$Z24,MROUND(((((SUM($C$1,AF24*10,Allures!$AB24)/$C$1)-(INT(SUM($C$1,AF24*10,Allures!$AB24)/$C$1)))*$C$1)/10),0.5),IF(AG$2&lt;= Allures!$F24+Allures!$J24+Allures!$N24+Allures!$R24+Allures!$V24+Allures!$Z24+Allures!$AD24,MROUND(((((SUM($C$1,Repères!AF24*10,Allures!$AF24)/$C$1)-(INT(SUM($C$1,Repères!AF24*10,Allures!$AF24)/$C$1)))*$C$1)/10),0.5),IF(AG$2&lt;=Allures!$F24+Allures!$J24+Allures!$N24+Allures!$R24+Allures!$V24+Allures!$Z24+Allures!$AD24+Allures!$AH24,MROUND(((((SUM($C$1,Repères!AF24*10,Allures!$AJ24)/$C$1)-(INT(SUM($C$1,Repères!AF24*10,Allures!$AJ24)/$C$1)))*$C$1)/10),0.5),IF(AG$2&lt;= Allures!$F24+Allures!$J24+Allures!$N24+Allures!$R24+Allures!$V24+Allures!$Z24+Allures!$AD24+Allures!$AH24+Allures!$AL24,MROUND(((((SUM($C$1,Repères!AF24*10,Allures!$AN24  )/$C$1)-(INT(SUM($C$1,Repères!AF24*10,Allures!$AN24  )/$C$1)))*$C$1)/10),0.5),IF(AG$2&lt;= Allures!$F24+Allures!$J24+Allures!$N24+Allures!$R24+Allures!$V24+Allures!$Z24+Allures!$AD24+Allures!$AH24+Allures!$AL24+Allures!$AP24,MROUND(((((SUM($C$1,Repères!AF24*10,Allures!$AR24 )/$C$1)-(INT(SUM($C$1,AF24*10,Allures!$AR24 )/$C$1)))*$C$1)/10),0.5), IF(AG$2&lt;= Allures!$F24+Allures!$J24+Allures!$N24+Allures!$R24+Allures!$V24+Allures!$Z24+Allures!$AD24+Allures!$AH24+Allures!$AL24+Allures!$AP24+Allures!$AT24,MROUND(((((SUM($C$1,Repères!AF24*10,Allures!$AV24)/$C$1)-(INT(SUM($C$1,AF24*10, Allures!$AV24)/$C$1)))*$C$1)/10),0.5), IF( AG$2&lt;= Allures!$F24+Allures!$J24+Allures!$N24+Allures!$R24+Allures!$V24+Allures!$Z24+Allures!$AD24+Allures!$AH24+Allures!$AL24+Allures!$AP24+Allures!$AT24+Allures!$AT24+Allures!$AX24,MROUND(((((SUM($C$1,Repères!AF24*10,Allures!$AZ24  )/$C$1)-(INT(SUM($C$1,AF24*10,Allures!$AZ24)/$C$1)))*$C$1)/10),0.5),""))))))))))))</f>
        <v/>
      </c>
    </row>
    <row r="25" spans="1:33" x14ac:dyDescent="0.25">
      <c r="A25" s="8">
        <v>23</v>
      </c>
      <c r="B25" s="26" t="str">
        <f>IF(Allures!B25="","",Allures!B25)</f>
        <v/>
      </c>
      <c r="C25" s="26" t="str">
        <f>IF(Allures!C25="","",Allures!C25)</f>
        <v/>
      </c>
      <c r="D25" s="27" t="str">
        <f>IF(Allures!H25="","",MROUND((Allures!H25/10),0.5))</f>
        <v/>
      </c>
      <c r="E25" s="27" t="str">
        <f>IF(E$2&lt;=Allures!$F25,MROUND((((((Allures!$H25*E$2)/$C$1)-INT((Allures!$H25*E$2)/$C$1))*$C$1)/10),0.5),IF(E$2&lt;=Allures!$F25+Allures!$J25,MROUND(((((SUM($C$1,D25*10,Allures!$L25)/$C$1)-(INT(SUM($C$1,D25*10,Allures!$L25)/$C$1)))*$C$1)/10),0.5),IF(E$2&lt;=Allures!$F25+Allures!$J25+Allures!$N25,MROUND(((((SUM($C$1,D25*10,Allures!$P25)/$C$1)-(INT(SUM($C$1,D25*10,Allures!$P25)/$C$1)))*$C$1)/10),0.5),IF(E$2&lt;=Allures!$F25+Allures!$J25+Allures!$N25+Allures!$R25,MROUND(((((SUM($C$1,D25*10,Allures!$T25)/$C$1)-(INT(SUM($C$1,D25*10,Allures!$T25)/$C$1)))*$C$1)/10),0.5),IF(E$2&lt;=Allures!$F25+Allures!$J25+Allures!$N25+Allures!$R25+Allures!$V25,MROUND(((((SUM($C$1,D25*10,Allures!$X25)/$C$1)-(INT(SUM($C$1,D25*10,Allures!$X25)/$C$1)))*$C$1)/10),0.5),IF(E$2&lt;=Allures!$F25+Allures!$J25+Allures!$N25+Allures!$R25+Allures!$V25+Allures!$Z25,MROUND(((((SUM($C$1,D25*10,Allures!$AB25)/$C$1)-(INT(SUM($C$1,D25*10,Allures!$AB25)/$C$1)))*$C$1)/10),0.5),IF(E$2&lt;= Allures!$F25+Allures!$J25+Allures!$N25+Allures!$R25+Allures!$V25+Allures!$Z25+Allures!$AD25,MROUND(((((SUM($C$1,Repères!D25*10,Allures!$AF25)/$C$1)-(INT(SUM($C$1,Repères!D25*10,Allures!$AF25)/$C$1)))*$C$1)/10),0.5),IF(E$2&lt;=Allures!$F25+Allures!$J25+Allures!$N25+Allures!$R25+Allures!$V25+Allures!$Z25+Allures!$AD25+Allures!$AH25,MROUND(((((SUM($C$1,Repères!D25*10,Allures!$AJ25)/$C$1)-(INT(SUM($C$1,Repères!D25*10,Allures!$AJ25)/$C$1)))*$C$1)/10),0.5),IF(E$2&lt;= Allures!$F25+Allures!$J25+Allures!$N25+Allures!$R25+Allures!$V25+Allures!$Z25+Allures!$AD25+Allures!$AH25+Allures!$AL25,MROUND(((((SUM($C$1,Repères!D25*10,Allures!$AN25  )/$C$1)-(INT(SUM($C$1,Repères!D25*10,Allures!$AN25  )/$C$1)))*$C$1)/10),0.5),IF(E$2&lt;= Allures!$F25+Allures!$J25+Allures!$N25+Allures!$R25+Allures!$V25+Allures!$Z25+Allures!$AD25+Allures!$AH25+Allures!$AL25+Allures!$AP25,MROUND(((((SUM($C$1,Repères!D25*10,Allures!$AR25 )/$C$1)-(INT(SUM($C$1,D25*10,Allures!$AR25 )/$C$1)))*$C$1)/10),0.5), IF(E$2&lt;= Allures!$F25+Allures!$J25+Allures!$N25+Allures!$R25+Allures!$V25+Allures!$Z25+Allures!$AD25+Allures!$AH25+Allures!$AL25+Allures!$AP25+Allures!$AT25,MROUND(((((SUM($C$1,Repères!D25*10,Allures!$AV25)/$C$1)-(INT(SUM($C$1,D25*10, Allures!$AV25)/$C$1)))*$C$1)/10),0.5), IF( E$2&lt;= Allures!$F25+Allures!$J25+Allures!$N25+Allures!$R25+Allures!$V25+Allures!$Z25+Allures!$AD25+Allures!$AH25+Allures!$AL25+Allures!$AP25+Allures!$AT25+Allures!$AT25+Allures!$AX25,MROUND(((((SUM($C$1,Repères!D25*10,Allures!$AZ25  )/$C$1)-(INT(SUM($C$1,D25*10,Allures!$AZ25)/$C$1)))*$C$1)/10),0.5),""))))))))))))</f>
        <v/>
      </c>
      <c r="F25" s="27" t="str">
        <f>IF(F$2&lt;=Allures!$F25,MROUND((((((Allures!$H25*F$2)/$C$1)-INT((Allures!$H25*F$2)/$C$1))*$C$1)/10),0.5),IF(F$2&lt;=Allures!$F25+Allures!$J25,MROUND(((((SUM($C$1,E25*10,Allures!$L25)/$C$1)-(INT(SUM($C$1,E25*10,Allures!$L25)/$C$1)))*$C$1)/10),0.5),IF(F$2&lt;=Allures!$F25+Allures!$J25+Allures!$N25,MROUND(((((SUM($C$1,E25*10,Allures!$P25)/$C$1)-(INT(SUM($C$1,E25*10,Allures!$P25)/$C$1)))*$C$1)/10),0.5),IF(F$2&lt;=Allures!$F25+Allures!$J25+Allures!$N25+Allures!$R25,MROUND(((((SUM($C$1,E25*10,Allures!$T25)/$C$1)-(INT(SUM($C$1,E25*10,Allures!$T25)/$C$1)))*$C$1)/10),0.5),IF(F$2&lt;=Allures!$F25+Allures!$J25+Allures!$N25+Allures!$R25+Allures!$V25,MROUND(((((SUM($C$1,E25*10,Allures!$X25)/$C$1)-(INT(SUM($C$1,E25*10,Allures!$X25)/$C$1)))*$C$1)/10),0.5),IF(F$2&lt;=Allures!$F25+Allures!$J25+Allures!$N25+Allures!$R25+Allures!$V25+Allures!$Z25,MROUND(((((SUM($C$1,E25*10,Allures!$AB25)/$C$1)-(INT(SUM($C$1,E25*10,Allures!$AB25)/$C$1)))*$C$1)/10),0.5),IF(F$2&lt;= Allures!$F25+Allures!$J25+Allures!$N25+Allures!$R25+Allures!$V25+Allures!$Z25+Allures!$AD25,MROUND(((((SUM($C$1,Repères!E25*10,Allures!$AF25)/$C$1)-(INT(SUM($C$1,Repères!E25*10,Allures!$AF25)/$C$1)))*$C$1)/10),0.5),IF(F$2&lt;=Allures!$F25+Allures!$J25+Allures!$N25+Allures!$R25+Allures!$V25+Allures!$Z25+Allures!$AD25+Allures!$AH25,MROUND(((((SUM($C$1,Repères!E25*10,Allures!$AJ25)/$C$1)-(INT(SUM($C$1,Repères!E25*10,Allures!$AJ25)/$C$1)))*$C$1)/10),0.5),IF(F$2&lt;= Allures!$F25+Allures!$J25+Allures!$N25+Allures!$R25+Allures!$V25+Allures!$Z25+Allures!$AD25+Allures!$AH25+Allures!$AL25,MROUND(((((SUM($C$1,Repères!E25*10,Allures!$AN25  )/$C$1)-(INT(SUM($C$1,Repères!E25*10,Allures!$AN25  )/$C$1)))*$C$1)/10),0.5),IF(F$2&lt;= Allures!$F25+Allures!$J25+Allures!$N25+Allures!$R25+Allures!$V25+Allures!$Z25+Allures!$AD25+Allures!$AH25+Allures!$AL25+Allures!$AP25,MROUND(((((SUM($C$1,Repères!E25*10,Allures!$AR25 )/$C$1)-(INT(SUM($C$1,E25*10,Allures!$AR25 )/$C$1)))*$C$1)/10),0.5), IF(F$2&lt;= Allures!$F25+Allures!$J25+Allures!$N25+Allures!$R25+Allures!$V25+Allures!$Z25+Allures!$AD25+Allures!$AH25+Allures!$AL25+Allures!$AP25+Allures!$AT25,MROUND(((((SUM($C$1,Repères!E25*10,Allures!$AV25)/$C$1)-(INT(SUM($C$1,E25*10, Allures!$AV25)/$C$1)))*$C$1)/10),0.5), IF( F$2&lt;= Allures!$F25+Allures!$J25+Allures!$N25+Allures!$R25+Allures!$V25+Allures!$Z25+Allures!$AD25+Allures!$AH25+Allures!$AL25+Allures!$AP25+Allures!$AT25+Allures!$AT25+Allures!$AX25,MROUND(((((SUM($C$1,Repères!E25*10,Allures!$AZ25  )/$C$1)-(INT(SUM($C$1,E25*10,Allures!$AZ25)/$C$1)))*$C$1)/10),0.5),""))))))))))))</f>
        <v/>
      </c>
      <c r="G25" s="27" t="str">
        <f>IF(G$2&lt;=Allures!$F25,MROUND((((((Allures!$H25*G$2)/$C$1)-INT((Allures!$H25*G$2)/$C$1))*$C$1)/10),0.5),IF(G$2&lt;=Allures!$F25+Allures!$J25,MROUND(((((SUM($C$1,F25*10,Allures!$L25)/$C$1)-(INT(SUM($C$1,F25*10,Allures!$L25)/$C$1)))*$C$1)/10),0.5),IF(G$2&lt;=Allures!$F25+Allures!$J25+Allures!$N25,MROUND(((((SUM($C$1,F25*10,Allures!$P25)/$C$1)-(INT(SUM($C$1,F25*10,Allures!$P25)/$C$1)))*$C$1)/10),0.5),IF(G$2&lt;=Allures!$F25+Allures!$J25+Allures!$N25+Allures!$R25,MROUND(((((SUM($C$1,F25*10,Allures!$T25)/$C$1)-(INT(SUM($C$1,F25*10,Allures!$T25)/$C$1)))*$C$1)/10),0.5),IF(G$2&lt;=Allures!$F25+Allures!$J25+Allures!$N25+Allures!$R25+Allures!$V25,MROUND(((((SUM($C$1,F25*10,Allures!$X25)/$C$1)-(INT(SUM($C$1,F25*10,Allures!$X25)/$C$1)))*$C$1)/10),0.5),IF(G$2&lt;=Allures!$F25+Allures!$J25+Allures!$N25+Allures!$R25+Allures!$V25+Allures!$Z25,MROUND(((((SUM($C$1,F25*10,Allures!$AB25)/$C$1)-(INT(SUM($C$1,F25*10,Allures!$AB25)/$C$1)))*$C$1)/10),0.5),IF(G$2&lt;= Allures!$F25+Allures!$J25+Allures!$N25+Allures!$R25+Allures!$V25+Allures!$Z25+Allures!$AD25,MROUND(((((SUM($C$1,Repères!F25*10,Allures!$AF25)/$C$1)-(INT(SUM($C$1,Repères!F25*10,Allures!$AF25)/$C$1)))*$C$1)/10),0.5),IF(G$2&lt;=Allures!$F25+Allures!$J25+Allures!$N25+Allures!$R25+Allures!$V25+Allures!$Z25+Allures!$AD25+Allures!$AH25,MROUND(((((SUM($C$1,Repères!F25*10,Allures!$AJ25)/$C$1)-(INT(SUM($C$1,Repères!F25*10,Allures!$AJ25)/$C$1)))*$C$1)/10),0.5),IF(G$2&lt;= Allures!$F25+Allures!$J25+Allures!$N25+Allures!$R25+Allures!$V25+Allures!$Z25+Allures!$AD25+Allures!$AH25+Allures!$AL25,MROUND(((((SUM($C$1,Repères!F25*10,Allures!$AN25  )/$C$1)-(INT(SUM($C$1,Repères!F25*10,Allures!$AN25  )/$C$1)))*$C$1)/10),0.5),IF(G$2&lt;= Allures!$F25+Allures!$J25+Allures!$N25+Allures!$R25+Allures!$V25+Allures!$Z25+Allures!$AD25+Allures!$AH25+Allures!$AL25+Allures!$AP25,MROUND(((((SUM($C$1,Repères!F25*10,Allures!$AR25 )/$C$1)-(INT(SUM($C$1,F25*10,Allures!$AR25 )/$C$1)))*$C$1)/10),0.5), IF(G$2&lt;= Allures!$F25+Allures!$J25+Allures!$N25+Allures!$R25+Allures!$V25+Allures!$Z25+Allures!$AD25+Allures!$AH25+Allures!$AL25+Allures!$AP25+Allures!$AT25,MROUND(((((SUM($C$1,Repères!F25*10,Allures!$AV25)/$C$1)-(INT(SUM($C$1,F25*10, Allures!$AV25)/$C$1)))*$C$1)/10),0.5), IF( G$2&lt;= Allures!$F25+Allures!$J25+Allures!$N25+Allures!$R25+Allures!$V25+Allures!$Z25+Allures!$AD25+Allures!$AH25+Allures!$AL25+Allures!$AP25+Allures!$AT25+Allures!$AT25+Allures!$AX25,MROUND(((((SUM($C$1,Repères!F25*10,Allures!$AZ25  )/$C$1)-(INT(SUM($C$1,F25*10,Allures!$AZ25)/$C$1)))*$C$1)/10),0.5),""))))))))))))</f>
        <v/>
      </c>
      <c r="H25" s="27" t="str">
        <f>IF(H$2&lt;=Allures!$F25,MROUND((((((Allures!$H25*H$2)/$C$1)-INT((Allures!$H25*H$2)/$C$1))*$C$1)/10),0.5),IF(H$2&lt;=Allures!$F25+Allures!$J25,MROUND(((((SUM($C$1,G25*10,Allures!$L25)/$C$1)-(INT(SUM($C$1,G25*10,Allures!$L25)/$C$1)))*$C$1)/10),0.5),IF(H$2&lt;=Allures!$F25+Allures!$J25+Allures!$N25,MROUND(((((SUM($C$1,G25*10,Allures!$P25)/$C$1)-(INT(SUM($C$1,G25*10,Allures!$P25)/$C$1)))*$C$1)/10),0.5),IF(H$2&lt;=Allures!$F25+Allures!$J25+Allures!$N25+Allures!$R25,MROUND(((((SUM($C$1,G25*10,Allures!$T25)/$C$1)-(INT(SUM($C$1,G25*10,Allures!$T25)/$C$1)))*$C$1)/10),0.5),IF(H$2&lt;=Allures!$F25+Allures!$J25+Allures!$N25+Allures!$R25+Allures!$V25,MROUND(((((SUM($C$1,G25*10,Allures!$X25)/$C$1)-(INT(SUM($C$1,G25*10,Allures!$X25)/$C$1)))*$C$1)/10),0.5),IF(H$2&lt;=Allures!$F25+Allures!$J25+Allures!$N25+Allures!$R25+Allures!$V25+Allures!$Z25,MROUND(((((SUM($C$1,G25*10,Allures!$AB25)/$C$1)-(INT(SUM($C$1,G25*10,Allures!$AB25)/$C$1)))*$C$1)/10),0.5),IF(H$2&lt;= Allures!$F25+Allures!$J25+Allures!$N25+Allures!$R25+Allures!$V25+Allures!$Z25+Allures!$AD25,MROUND(((((SUM($C$1,Repères!G25*10,Allures!$AF25)/$C$1)-(INT(SUM($C$1,Repères!G25*10,Allures!$AF25)/$C$1)))*$C$1)/10),0.5),IF(H$2&lt;=Allures!$F25+Allures!$J25+Allures!$N25+Allures!$R25+Allures!$V25+Allures!$Z25+Allures!$AD25+Allures!$AH25,MROUND(((((SUM($C$1,Repères!G25*10,Allures!$AJ25)/$C$1)-(INT(SUM($C$1,Repères!G25*10,Allures!$AJ25)/$C$1)))*$C$1)/10),0.5),IF(H$2&lt;= Allures!$F25+Allures!$J25+Allures!$N25+Allures!$R25+Allures!$V25+Allures!$Z25+Allures!$AD25+Allures!$AH25+Allures!$AL25,MROUND(((((SUM($C$1,Repères!G25*10,Allures!$AN25  )/$C$1)-(INT(SUM($C$1,Repères!G25*10,Allures!$AN25  )/$C$1)))*$C$1)/10),0.5),IF(H$2&lt;= Allures!$F25+Allures!$J25+Allures!$N25+Allures!$R25+Allures!$V25+Allures!$Z25+Allures!$AD25+Allures!$AH25+Allures!$AL25+Allures!$AP25,MROUND(((((SUM($C$1,Repères!G25*10,Allures!$AR25 )/$C$1)-(INT(SUM($C$1,G25*10,Allures!$AR25 )/$C$1)))*$C$1)/10),0.5), IF(H$2&lt;= Allures!$F25+Allures!$J25+Allures!$N25+Allures!$R25+Allures!$V25+Allures!$Z25+Allures!$AD25+Allures!$AH25+Allures!$AL25+Allures!$AP25+Allures!$AT25,MROUND(((((SUM($C$1,Repères!G25*10,Allures!$AV25)/$C$1)-(INT(SUM($C$1,G25*10, Allures!$AV25)/$C$1)))*$C$1)/10),0.5), IF( H$2&lt;= Allures!$F25+Allures!$J25+Allures!$N25+Allures!$R25+Allures!$V25+Allures!$Z25+Allures!$AD25+Allures!$AH25+Allures!$AL25+Allures!$AP25+Allures!$AT25+Allures!$AT25+Allures!$AX25,MROUND(((((SUM($C$1,Repères!G25*10,Allures!$AZ25  )/$C$1)-(INT(SUM($C$1,G25*10,Allures!$AZ25)/$C$1)))*$C$1)/10),0.5),""))))))))))))</f>
        <v/>
      </c>
      <c r="I25" s="27" t="str">
        <f>IF(I$2&lt;=Allures!$F25,MROUND((((((Allures!$H25*I$2)/$C$1)-INT((Allures!$H25*I$2)/$C$1))*$C$1)/10),0.5),IF(I$2&lt;=Allures!$F25+Allures!$J25,MROUND(((((SUM($C$1,H25*10,Allures!$L25)/$C$1)-(INT(SUM($C$1,H25*10,Allures!$L25)/$C$1)))*$C$1)/10),0.5),IF(I$2&lt;=Allures!$F25+Allures!$J25+Allures!$N25,MROUND(((((SUM($C$1,H25*10,Allures!$P25)/$C$1)-(INT(SUM($C$1,H25*10,Allures!$P25)/$C$1)))*$C$1)/10),0.5),IF(I$2&lt;=Allures!$F25+Allures!$J25+Allures!$N25+Allures!$R25,MROUND(((((SUM($C$1,H25*10,Allures!$T25)/$C$1)-(INT(SUM($C$1,H25*10,Allures!$T25)/$C$1)))*$C$1)/10),0.5),IF(I$2&lt;=Allures!$F25+Allures!$J25+Allures!$N25+Allures!$R25+Allures!$V25,MROUND(((((SUM($C$1,H25*10,Allures!$X25)/$C$1)-(INT(SUM($C$1,H25*10,Allures!$X25)/$C$1)))*$C$1)/10),0.5),IF(I$2&lt;=Allures!$F25+Allures!$J25+Allures!$N25+Allures!$R25+Allures!$V25+Allures!$Z25,MROUND(((((SUM($C$1,H25*10,Allures!$AB25)/$C$1)-(INT(SUM($C$1,H25*10,Allures!$AB25)/$C$1)))*$C$1)/10),0.5),IF(I$2&lt;= Allures!$F25+Allures!$J25+Allures!$N25+Allures!$R25+Allures!$V25+Allures!$Z25+Allures!$AD25,MROUND(((((SUM($C$1,Repères!H25*10,Allures!$AF25)/$C$1)-(INT(SUM($C$1,Repères!H25*10,Allures!$AF25)/$C$1)))*$C$1)/10),0.5),IF(I$2&lt;=Allures!$F25+Allures!$J25+Allures!$N25+Allures!$R25+Allures!$V25+Allures!$Z25+Allures!$AD25+Allures!$AH25,MROUND(((((SUM($C$1,Repères!H25*10,Allures!$AJ25)/$C$1)-(INT(SUM($C$1,Repères!H25*10,Allures!$AJ25)/$C$1)))*$C$1)/10),0.5),IF(I$2&lt;= Allures!$F25+Allures!$J25+Allures!$N25+Allures!$R25+Allures!$V25+Allures!$Z25+Allures!$AD25+Allures!$AH25+Allures!$AL25,MROUND(((((SUM($C$1,Repères!H25*10,Allures!$AN25  )/$C$1)-(INT(SUM($C$1,Repères!H25*10,Allures!$AN25  )/$C$1)))*$C$1)/10),0.5),IF(I$2&lt;= Allures!$F25+Allures!$J25+Allures!$N25+Allures!$R25+Allures!$V25+Allures!$Z25+Allures!$AD25+Allures!$AH25+Allures!$AL25+Allures!$AP25,MROUND(((((SUM($C$1,Repères!H25*10,Allures!$AR25 )/$C$1)-(INT(SUM($C$1,H25*10,Allures!$AR25 )/$C$1)))*$C$1)/10),0.5), IF(I$2&lt;= Allures!$F25+Allures!$J25+Allures!$N25+Allures!$R25+Allures!$V25+Allures!$Z25+Allures!$AD25+Allures!$AH25+Allures!$AL25+Allures!$AP25+Allures!$AT25,MROUND(((((SUM($C$1,Repères!H25*10,Allures!$AV25)/$C$1)-(INT(SUM($C$1,H25*10, Allures!$AV25)/$C$1)))*$C$1)/10),0.5), IF( I$2&lt;= Allures!$F25+Allures!$J25+Allures!$N25+Allures!$R25+Allures!$V25+Allures!$Z25+Allures!$AD25+Allures!$AH25+Allures!$AL25+Allures!$AP25+Allures!$AT25+Allures!$AT25+Allures!$AX25,MROUND(((((SUM($C$1,Repères!H25*10,Allures!$AZ25  )/$C$1)-(INT(SUM($C$1,H25*10,Allures!$AZ25)/$C$1)))*$C$1)/10),0.5),""))))))))))))</f>
        <v/>
      </c>
      <c r="J25" s="27" t="str">
        <f>IF(J$2&lt;=Allures!$F25,MROUND((((((Allures!$H25*J$2)/$C$1)-INT((Allures!$H25*J$2)/$C$1))*$C$1)/10),0.5),IF(J$2&lt;=Allures!$F25+Allures!$J25,MROUND(((((SUM($C$1,I25*10,Allures!$L25)/$C$1)-(INT(SUM($C$1,I25*10,Allures!$L25)/$C$1)))*$C$1)/10),0.5),IF(J$2&lt;=Allures!$F25+Allures!$J25+Allures!$N25,MROUND(((((SUM($C$1,I25*10,Allures!$P25)/$C$1)-(INT(SUM($C$1,I25*10,Allures!$P25)/$C$1)))*$C$1)/10),0.5),IF(J$2&lt;=Allures!$F25+Allures!$J25+Allures!$N25+Allures!$R25,MROUND(((((SUM($C$1,I25*10,Allures!$T25)/$C$1)-(INT(SUM($C$1,I25*10,Allures!$T25)/$C$1)))*$C$1)/10),0.5),IF(J$2&lt;=Allures!$F25+Allures!$J25+Allures!$N25+Allures!$R25+Allures!$V25,MROUND(((((SUM($C$1,I25*10,Allures!$X25)/$C$1)-(INT(SUM($C$1,I25*10,Allures!$X25)/$C$1)))*$C$1)/10),0.5),IF(J$2&lt;=Allures!$F25+Allures!$J25+Allures!$N25+Allures!$R25+Allures!$V25+Allures!$Z25,MROUND(((((SUM($C$1,I25*10,Allures!$AB25)/$C$1)-(INT(SUM($C$1,I25*10,Allures!$AB25)/$C$1)))*$C$1)/10),0.5),IF(J$2&lt;= Allures!$F25+Allures!$J25+Allures!$N25+Allures!$R25+Allures!$V25+Allures!$Z25+Allures!$AD25,MROUND(((((SUM($C$1,Repères!I25*10,Allures!$AF25)/$C$1)-(INT(SUM($C$1,Repères!I25*10,Allures!$AF25)/$C$1)))*$C$1)/10),0.5),IF(J$2&lt;=Allures!$F25+Allures!$J25+Allures!$N25+Allures!$R25+Allures!$V25+Allures!$Z25+Allures!$AD25+Allures!$AH25,MROUND(((((SUM($C$1,Repères!I25*10,Allures!$AJ25)/$C$1)-(INT(SUM($C$1,Repères!I25*10,Allures!$AJ25)/$C$1)))*$C$1)/10),0.5),IF(J$2&lt;= Allures!$F25+Allures!$J25+Allures!$N25+Allures!$R25+Allures!$V25+Allures!$Z25+Allures!$AD25+Allures!$AH25+Allures!$AL25,MROUND(((((SUM($C$1,Repères!I25*10,Allures!$AN25  )/$C$1)-(INT(SUM($C$1,Repères!I25*10,Allures!$AN25  )/$C$1)))*$C$1)/10),0.5),IF(J$2&lt;= Allures!$F25+Allures!$J25+Allures!$N25+Allures!$R25+Allures!$V25+Allures!$Z25+Allures!$AD25+Allures!$AH25+Allures!$AL25+Allures!$AP25,MROUND(((((SUM($C$1,Repères!I25*10,Allures!$AR25 )/$C$1)-(INT(SUM($C$1,I25*10,Allures!$AR25 )/$C$1)))*$C$1)/10),0.5), IF(J$2&lt;= Allures!$F25+Allures!$J25+Allures!$N25+Allures!$R25+Allures!$V25+Allures!$Z25+Allures!$AD25+Allures!$AH25+Allures!$AL25+Allures!$AP25+Allures!$AT25,MROUND(((((SUM($C$1,Repères!I25*10,Allures!$AV25)/$C$1)-(INT(SUM($C$1,I25*10, Allures!$AV25)/$C$1)))*$C$1)/10),0.5), IF( J$2&lt;= Allures!$F25+Allures!$J25+Allures!$N25+Allures!$R25+Allures!$V25+Allures!$Z25+Allures!$AD25+Allures!$AH25+Allures!$AL25+Allures!$AP25+Allures!$AT25+Allures!$AT25+Allures!$AX25,MROUND(((((SUM($C$1,Repères!I25*10,Allures!$AZ25  )/$C$1)-(INT(SUM($C$1,I25*10,Allures!$AZ25)/$C$1)))*$C$1)/10),0.5),""))))))))))))</f>
        <v/>
      </c>
      <c r="K25" s="27" t="str">
        <f>IF(K$2&lt;=Allures!$F25,MROUND((((((Allures!$H25*K$2)/$C$1)-INT((Allures!$H25*K$2)/$C$1))*$C$1)/10),0.5),IF(K$2&lt;=Allures!$F25+Allures!$J25,MROUND(((((SUM($C$1,J25*10,Allures!$L25)/$C$1)-(INT(SUM($C$1,J25*10,Allures!$L25)/$C$1)))*$C$1)/10),0.5),IF(K$2&lt;=Allures!$F25+Allures!$J25+Allures!$N25,MROUND(((((SUM($C$1,J25*10,Allures!$P25)/$C$1)-(INT(SUM($C$1,J25*10,Allures!$P25)/$C$1)))*$C$1)/10),0.5),IF(K$2&lt;=Allures!$F25+Allures!$J25+Allures!$N25+Allures!$R25,MROUND(((((SUM($C$1,J25*10,Allures!$T25)/$C$1)-(INT(SUM($C$1,J25*10,Allures!$T25)/$C$1)))*$C$1)/10),0.5),IF(K$2&lt;=Allures!$F25+Allures!$J25+Allures!$N25+Allures!$R25+Allures!$V25,MROUND(((((SUM($C$1,J25*10,Allures!$X25)/$C$1)-(INT(SUM($C$1,J25*10,Allures!$X25)/$C$1)))*$C$1)/10),0.5),IF(K$2&lt;=Allures!$F25+Allures!$J25+Allures!$N25+Allures!$R25+Allures!$V25+Allures!$Z25,MROUND(((((SUM($C$1,J25*10,Allures!$AB25)/$C$1)-(INT(SUM($C$1,J25*10,Allures!$AB25)/$C$1)))*$C$1)/10),0.5),IF(K$2&lt;= Allures!$F25+Allures!$J25+Allures!$N25+Allures!$R25+Allures!$V25+Allures!$Z25+Allures!$AD25,MROUND(((((SUM($C$1,Repères!J25*10,Allures!$AF25)/$C$1)-(INT(SUM($C$1,Repères!J25*10,Allures!$AF25)/$C$1)))*$C$1)/10),0.5),IF(K$2&lt;=Allures!$F25+Allures!$J25+Allures!$N25+Allures!$R25+Allures!$V25+Allures!$Z25+Allures!$AD25+Allures!$AH25,MROUND(((((SUM($C$1,Repères!J25*10,Allures!$AJ25)/$C$1)-(INT(SUM($C$1,Repères!J25*10,Allures!$AJ25)/$C$1)))*$C$1)/10),0.5),IF(K$2&lt;= Allures!$F25+Allures!$J25+Allures!$N25+Allures!$R25+Allures!$V25+Allures!$Z25+Allures!$AD25+Allures!$AH25+Allures!$AL25,MROUND(((((SUM($C$1,Repères!J25*10,Allures!$AN25  )/$C$1)-(INT(SUM($C$1,Repères!J25*10,Allures!$AN25  )/$C$1)))*$C$1)/10),0.5),IF(K$2&lt;= Allures!$F25+Allures!$J25+Allures!$N25+Allures!$R25+Allures!$V25+Allures!$Z25+Allures!$AD25+Allures!$AH25+Allures!$AL25+Allures!$AP25,MROUND(((((SUM($C$1,Repères!J25*10,Allures!$AR25 )/$C$1)-(INT(SUM($C$1,J25*10,Allures!$AR25 )/$C$1)))*$C$1)/10),0.5), IF(K$2&lt;= Allures!$F25+Allures!$J25+Allures!$N25+Allures!$R25+Allures!$V25+Allures!$Z25+Allures!$AD25+Allures!$AH25+Allures!$AL25+Allures!$AP25+Allures!$AT25,MROUND(((((SUM($C$1,Repères!J25*10,Allures!$AV25)/$C$1)-(INT(SUM($C$1,J25*10, Allures!$AV25)/$C$1)))*$C$1)/10),0.5), IF( K$2&lt;= Allures!$F25+Allures!$J25+Allures!$N25+Allures!$R25+Allures!$V25+Allures!$Z25+Allures!$AD25+Allures!$AH25+Allures!$AL25+Allures!$AP25+Allures!$AT25+Allures!$AT25+Allures!$AX25,MROUND(((((SUM($C$1,Repères!J25*10,Allures!$AZ25  )/$C$1)-(INT(SUM($C$1,J25*10,Allures!$AZ25)/$C$1)))*$C$1)/10),0.5),""))))))))))))</f>
        <v/>
      </c>
      <c r="L25" s="27" t="str">
        <f>IF(L$2&lt;=Allures!$F25,MROUND((((((Allures!$H25*L$2)/$C$1)-INT((Allures!$H25*L$2)/$C$1))*$C$1)/10),0.5),IF(L$2&lt;=Allures!$F25+Allures!$J25,MROUND(((((SUM($C$1,K25*10,Allures!$L25)/$C$1)-(INT(SUM($C$1,K25*10,Allures!$L25)/$C$1)))*$C$1)/10),0.5),IF(L$2&lt;=Allures!$F25+Allures!$J25+Allures!$N25,MROUND(((((SUM($C$1,K25*10,Allures!$P25)/$C$1)-(INT(SUM($C$1,K25*10,Allures!$P25)/$C$1)))*$C$1)/10),0.5),IF(L$2&lt;=Allures!$F25+Allures!$J25+Allures!$N25+Allures!$R25,MROUND(((((SUM($C$1,K25*10,Allures!$T25)/$C$1)-(INT(SUM($C$1,K25*10,Allures!$T25)/$C$1)))*$C$1)/10),0.5),IF(L$2&lt;=Allures!$F25+Allures!$J25+Allures!$N25+Allures!$R25+Allures!$V25,MROUND(((((SUM($C$1,K25*10,Allures!$X25)/$C$1)-(INT(SUM($C$1,K25*10,Allures!$X25)/$C$1)))*$C$1)/10),0.5),IF(L$2&lt;=Allures!$F25+Allures!$J25+Allures!$N25+Allures!$R25+Allures!$V25+Allures!$Z25,MROUND(((((SUM($C$1,K25*10,Allures!$AB25)/$C$1)-(INT(SUM($C$1,K25*10,Allures!$AB25)/$C$1)))*$C$1)/10),0.5),IF(L$2&lt;= Allures!$F25+Allures!$J25+Allures!$N25+Allures!$R25+Allures!$V25+Allures!$Z25+Allures!$AD25,MROUND(((((SUM($C$1,Repères!K25*10,Allures!$AF25)/$C$1)-(INT(SUM($C$1,Repères!K25*10,Allures!$AF25)/$C$1)))*$C$1)/10),0.5),IF(L$2&lt;=Allures!$F25+Allures!$J25+Allures!$N25+Allures!$R25+Allures!$V25+Allures!$Z25+Allures!$AD25+Allures!$AH25,MROUND(((((SUM($C$1,Repères!K25*10,Allures!$AJ25)/$C$1)-(INT(SUM($C$1,Repères!K25*10,Allures!$AJ25)/$C$1)))*$C$1)/10),0.5),IF(L$2&lt;= Allures!$F25+Allures!$J25+Allures!$N25+Allures!$R25+Allures!$V25+Allures!$Z25+Allures!$AD25+Allures!$AH25+Allures!$AL25,MROUND(((((SUM($C$1,Repères!K25*10,Allures!$AN25  )/$C$1)-(INT(SUM($C$1,Repères!K25*10,Allures!$AN25  )/$C$1)))*$C$1)/10),0.5),IF(L$2&lt;= Allures!$F25+Allures!$J25+Allures!$N25+Allures!$R25+Allures!$V25+Allures!$Z25+Allures!$AD25+Allures!$AH25+Allures!$AL25+Allures!$AP25,MROUND(((((SUM($C$1,Repères!K25*10,Allures!$AR25 )/$C$1)-(INT(SUM($C$1,K25*10,Allures!$AR25 )/$C$1)))*$C$1)/10),0.5), IF(L$2&lt;= Allures!$F25+Allures!$J25+Allures!$N25+Allures!$R25+Allures!$V25+Allures!$Z25+Allures!$AD25+Allures!$AH25+Allures!$AL25+Allures!$AP25+Allures!$AT25,MROUND(((((SUM($C$1,Repères!K25*10,Allures!$AV25)/$C$1)-(INT(SUM($C$1,K25*10, Allures!$AV25)/$C$1)))*$C$1)/10),0.5), IF( L$2&lt;= Allures!$F25+Allures!$J25+Allures!$N25+Allures!$R25+Allures!$V25+Allures!$Z25+Allures!$AD25+Allures!$AH25+Allures!$AL25+Allures!$AP25+Allures!$AT25+Allures!$AT25+Allures!$AX25,MROUND(((((SUM($C$1,Repères!K25*10,Allures!$AZ25  )/$C$1)-(INT(SUM($C$1,K25*10,Allures!$AZ25)/$C$1)))*$C$1)/10),0.5),""))))))))))))</f>
        <v/>
      </c>
      <c r="M25" s="27" t="str">
        <f>IF(M$2&lt;=Allures!$F25,MROUND((((((Allures!$H25*M$2)/$C$1)-INT((Allures!$H25*M$2)/$C$1))*$C$1)/10),0.5),IF(M$2&lt;=Allures!$F25+Allures!$J25,MROUND(((((SUM($C$1,L25*10,Allures!$L25)/$C$1)-(INT(SUM($C$1,L25*10,Allures!$L25)/$C$1)))*$C$1)/10),0.5),IF(M$2&lt;=Allures!$F25+Allures!$J25+Allures!$N25,MROUND(((((SUM($C$1,L25*10,Allures!$P25)/$C$1)-(INT(SUM($C$1,L25*10,Allures!$P25)/$C$1)))*$C$1)/10),0.5),IF(M$2&lt;=Allures!$F25+Allures!$J25+Allures!$N25+Allures!$R25,MROUND(((((SUM($C$1,L25*10,Allures!$T25)/$C$1)-(INT(SUM($C$1,L25*10,Allures!$T25)/$C$1)))*$C$1)/10),0.5),IF(M$2&lt;=Allures!$F25+Allures!$J25+Allures!$N25+Allures!$R25+Allures!$V25,MROUND(((((SUM($C$1,L25*10,Allures!$X25)/$C$1)-(INT(SUM($C$1,L25*10,Allures!$X25)/$C$1)))*$C$1)/10),0.5),IF(M$2&lt;=Allures!$F25+Allures!$J25+Allures!$N25+Allures!$R25+Allures!$V25+Allures!$Z25,MROUND(((((SUM($C$1,L25*10,Allures!$AB25)/$C$1)-(INT(SUM($C$1,L25*10,Allures!$AB25)/$C$1)))*$C$1)/10),0.5),IF(M$2&lt;= Allures!$F25+Allures!$J25+Allures!$N25+Allures!$R25+Allures!$V25+Allures!$Z25+Allures!$AD25,MROUND(((((SUM($C$1,Repères!L25*10,Allures!$AF25)/$C$1)-(INT(SUM($C$1,Repères!L25*10,Allures!$AF25)/$C$1)))*$C$1)/10),0.5),IF(M$2&lt;=Allures!$F25+Allures!$J25+Allures!$N25+Allures!$R25+Allures!$V25+Allures!$Z25+Allures!$AD25+Allures!$AH25,MROUND(((((SUM($C$1,Repères!L25*10,Allures!$AJ25)/$C$1)-(INT(SUM($C$1,Repères!L25*10,Allures!$AJ25)/$C$1)))*$C$1)/10),0.5),IF(M$2&lt;= Allures!$F25+Allures!$J25+Allures!$N25+Allures!$R25+Allures!$V25+Allures!$Z25+Allures!$AD25+Allures!$AH25+Allures!$AL25,MROUND(((((SUM($C$1,Repères!L25*10,Allures!$AN25  )/$C$1)-(INT(SUM($C$1,Repères!L25*10,Allures!$AN25  )/$C$1)))*$C$1)/10),0.5),IF(M$2&lt;= Allures!$F25+Allures!$J25+Allures!$N25+Allures!$R25+Allures!$V25+Allures!$Z25+Allures!$AD25+Allures!$AH25+Allures!$AL25+Allures!$AP25,MROUND(((((SUM($C$1,Repères!L25*10,Allures!$AR25 )/$C$1)-(INT(SUM($C$1,L25*10,Allures!$AR25 )/$C$1)))*$C$1)/10),0.5), IF(M$2&lt;= Allures!$F25+Allures!$J25+Allures!$N25+Allures!$R25+Allures!$V25+Allures!$Z25+Allures!$AD25+Allures!$AH25+Allures!$AL25+Allures!$AP25+Allures!$AT25,MROUND(((((SUM($C$1,Repères!L25*10,Allures!$AV25)/$C$1)-(INT(SUM($C$1,L25*10, Allures!$AV25)/$C$1)))*$C$1)/10),0.5), IF( M$2&lt;= Allures!$F25+Allures!$J25+Allures!$N25+Allures!$R25+Allures!$V25+Allures!$Z25+Allures!$AD25+Allures!$AH25+Allures!$AL25+Allures!$AP25+Allures!$AT25+Allures!$AT25+Allures!$AX25,MROUND(((((SUM($C$1,Repères!L25*10,Allures!$AZ25  )/$C$1)-(INT(SUM($C$1,L25*10,Allures!$AZ25)/$C$1)))*$C$1)/10),0.5),""))))))))))))</f>
        <v/>
      </c>
      <c r="N25" s="27" t="str">
        <f>IF(N$2&lt;=Allures!$F25,MROUND((((((Allures!$H25*N$2)/$C$1)-INT((Allures!$H25*N$2)/$C$1))*$C$1)/10),0.5),IF(N$2&lt;=Allures!$F25+Allures!$J25,MROUND(((((SUM($C$1,M25*10,Allures!$L25)/$C$1)-(INT(SUM($C$1,M25*10,Allures!$L25)/$C$1)))*$C$1)/10),0.5),IF(N$2&lt;=Allures!$F25+Allures!$J25+Allures!$N25,MROUND(((((SUM($C$1,M25*10,Allures!$P25)/$C$1)-(INT(SUM($C$1,M25*10,Allures!$P25)/$C$1)))*$C$1)/10),0.5),IF(N$2&lt;=Allures!$F25+Allures!$J25+Allures!$N25+Allures!$R25,MROUND(((((SUM($C$1,M25*10,Allures!$T25)/$C$1)-(INT(SUM($C$1,M25*10,Allures!$T25)/$C$1)))*$C$1)/10),0.5),IF(N$2&lt;=Allures!$F25+Allures!$J25+Allures!$N25+Allures!$R25+Allures!$V25,MROUND(((((SUM($C$1,M25*10,Allures!$X25)/$C$1)-(INT(SUM($C$1,M25*10,Allures!$X25)/$C$1)))*$C$1)/10),0.5),IF(N$2&lt;=Allures!$F25+Allures!$J25+Allures!$N25+Allures!$R25+Allures!$V25+Allures!$Z25,MROUND(((((SUM($C$1,M25*10,Allures!$AB25)/$C$1)-(INT(SUM($C$1,M25*10,Allures!$AB25)/$C$1)))*$C$1)/10),0.5),IF(N$2&lt;= Allures!$F25+Allures!$J25+Allures!$N25+Allures!$R25+Allures!$V25+Allures!$Z25+Allures!$AD25,MROUND(((((SUM($C$1,Repères!M25*10,Allures!$AF25)/$C$1)-(INT(SUM($C$1,Repères!M25*10,Allures!$AF25)/$C$1)))*$C$1)/10),0.5),IF(N$2&lt;=Allures!$F25+Allures!$J25+Allures!$N25+Allures!$R25+Allures!$V25+Allures!$Z25+Allures!$AD25+Allures!$AH25,MROUND(((((SUM($C$1,Repères!M25*10,Allures!$AJ25)/$C$1)-(INT(SUM($C$1,Repères!M25*10,Allures!$AJ25)/$C$1)))*$C$1)/10),0.5),IF(N$2&lt;= Allures!$F25+Allures!$J25+Allures!$N25+Allures!$R25+Allures!$V25+Allures!$Z25+Allures!$AD25+Allures!$AH25+Allures!$AL25,MROUND(((((SUM($C$1,Repères!M25*10,Allures!$AN25  )/$C$1)-(INT(SUM($C$1,Repères!M25*10,Allures!$AN25  )/$C$1)))*$C$1)/10),0.5),IF(N$2&lt;= Allures!$F25+Allures!$J25+Allures!$N25+Allures!$R25+Allures!$V25+Allures!$Z25+Allures!$AD25+Allures!$AH25+Allures!$AL25+Allures!$AP25,MROUND(((((SUM($C$1,Repères!M25*10,Allures!$AR25 )/$C$1)-(INT(SUM($C$1,M25*10,Allures!$AR25 )/$C$1)))*$C$1)/10),0.5), IF(N$2&lt;= Allures!$F25+Allures!$J25+Allures!$N25+Allures!$R25+Allures!$V25+Allures!$Z25+Allures!$AD25+Allures!$AH25+Allures!$AL25+Allures!$AP25+Allures!$AT25,MROUND(((((SUM($C$1,Repères!M25*10,Allures!$AV25)/$C$1)-(INT(SUM($C$1,M25*10, Allures!$AV25)/$C$1)))*$C$1)/10),0.5), IF( N$2&lt;= Allures!$F25+Allures!$J25+Allures!$N25+Allures!$R25+Allures!$V25+Allures!$Z25+Allures!$AD25+Allures!$AH25+Allures!$AL25+Allures!$AP25+Allures!$AT25+Allures!$AT25+Allures!$AX25,MROUND(((((SUM($C$1,Repères!M25*10,Allures!$AZ25  )/$C$1)-(INT(SUM($C$1,M25*10,Allures!$AZ25)/$C$1)))*$C$1)/10),0.5),""))))))))))))</f>
        <v/>
      </c>
      <c r="O25" s="27" t="str">
        <f>IF(O$2&lt;=Allures!$F25,MROUND((((((Allures!$H25*O$2)/$C$1)-INT((Allures!$H25*O$2)/$C$1))*$C$1)/10),0.5),IF(O$2&lt;=Allures!$F25+Allures!$J25,MROUND(((((SUM($C$1,N25*10,Allures!$L25)/$C$1)-(INT(SUM($C$1,N25*10,Allures!$L25)/$C$1)))*$C$1)/10),0.5),IF(O$2&lt;=Allures!$F25+Allures!$J25+Allures!$N25,MROUND(((((SUM($C$1,N25*10,Allures!$P25)/$C$1)-(INT(SUM($C$1,N25*10,Allures!$P25)/$C$1)))*$C$1)/10),0.5),IF(O$2&lt;=Allures!$F25+Allures!$J25+Allures!$N25+Allures!$R25,MROUND(((((SUM($C$1,N25*10,Allures!$T25)/$C$1)-(INT(SUM($C$1,N25*10,Allures!$T25)/$C$1)))*$C$1)/10),0.5),IF(O$2&lt;=Allures!$F25+Allures!$J25+Allures!$N25+Allures!$R25+Allures!$V25,MROUND(((((SUM($C$1,N25*10,Allures!$X25)/$C$1)-(INT(SUM($C$1,N25*10,Allures!$X25)/$C$1)))*$C$1)/10),0.5),IF(O$2&lt;=Allures!$F25+Allures!$J25+Allures!$N25+Allures!$R25+Allures!$V25+Allures!$Z25,MROUND(((((SUM($C$1,N25*10,Allures!$AB25)/$C$1)-(INT(SUM($C$1,N25*10,Allures!$AB25)/$C$1)))*$C$1)/10),0.5),IF(O$2&lt;= Allures!$F25+Allures!$J25+Allures!$N25+Allures!$R25+Allures!$V25+Allures!$Z25+Allures!$AD25,MROUND(((((SUM($C$1,Repères!N25*10,Allures!$AF25)/$C$1)-(INT(SUM($C$1,Repères!N25*10,Allures!$AF25)/$C$1)))*$C$1)/10),0.5),IF(O$2&lt;=Allures!$F25+Allures!$J25+Allures!$N25+Allures!$R25+Allures!$V25+Allures!$Z25+Allures!$AD25+Allures!$AH25,MROUND(((((SUM($C$1,Repères!N25*10,Allures!$AJ25)/$C$1)-(INT(SUM($C$1,Repères!N25*10,Allures!$AJ25)/$C$1)))*$C$1)/10),0.5),IF(O$2&lt;= Allures!$F25+Allures!$J25+Allures!$N25+Allures!$R25+Allures!$V25+Allures!$Z25+Allures!$AD25+Allures!$AH25+Allures!$AL25,MROUND(((((SUM($C$1,Repères!N25*10,Allures!$AN25  )/$C$1)-(INT(SUM($C$1,Repères!N25*10,Allures!$AN25  )/$C$1)))*$C$1)/10),0.5),IF(O$2&lt;= Allures!$F25+Allures!$J25+Allures!$N25+Allures!$R25+Allures!$V25+Allures!$Z25+Allures!$AD25+Allures!$AH25+Allures!$AL25+Allures!$AP25,MROUND(((((SUM($C$1,Repères!N25*10,Allures!$AR25 )/$C$1)-(INT(SUM($C$1,N25*10,Allures!$AR25 )/$C$1)))*$C$1)/10),0.5), IF(O$2&lt;= Allures!$F25+Allures!$J25+Allures!$N25+Allures!$R25+Allures!$V25+Allures!$Z25+Allures!$AD25+Allures!$AH25+Allures!$AL25+Allures!$AP25+Allures!$AT25,MROUND(((((SUM($C$1,Repères!N25*10,Allures!$AV25)/$C$1)-(INT(SUM($C$1,N25*10, Allures!$AV25)/$C$1)))*$C$1)/10),0.5), IF( O$2&lt;= Allures!$F25+Allures!$J25+Allures!$N25+Allures!$R25+Allures!$V25+Allures!$Z25+Allures!$AD25+Allures!$AH25+Allures!$AL25+Allures!$AP25+Allures!$AT25+Allures!$AT25+Allures!$AX25,MROUND(((((SUM($C$1,Repères!N25*10,Allures!$AZ25  )/$C$1)-(INT(SUM($C$1,N25*10,Allures!$AZ25)/$C$1)))*$C$1)/10),0.5),""))))))))))))</f>
        <v/>
      </c>
      <c r="P25" s="27" t="str">
        <f>IF(P$2&lt;=Allures!$F25,MROUND((((((Allures!$H25*P$2)/$C$1)-INT((Allures!$H25*P$2)/$C$1))*$C$1)/10),0.5),IF(P$2&lt;=Allures!$F25+Allures!$J25,MROUND(((((SUM($C$1,O25*10,Allures!$L25)/$C$1)-(INT(SUM($C$1,O25*10,Allures!$L25)/$C$1)))*$C$1)/10),0.5),IF(P$2&lt;=Allures!$F25+Allures!$J25+Allures!$N25,MROUND(((((SUM($C$1,O25*10,Allures!$P25)/$C$1)-(INT(SUM($C$1,O25*10,Allures!$P25)/$C$1)))*$C$1)/10),0.5),IF(P$2&lt;=Allures!$F25+Allures!$J25+Allures!$N25+Allures!$R25,MROUND(((((SUM($C$1,O25*10,Allures!$T25)/$C$1)-(INT(SUM($C$1,O25*10,Allures!$T25)/$C$1)))*$C$1)/10),0.5),IF(P$2&lt;=Allures!$F25+Allures!$J25+Allures!$N25+Allures!$R25+Allures!$V25,MROUND(((((SUM($C$1,O25*10,Allures!$X25)/$C$1)-(INT(SUM($C$1,O25*10,Allures!$X25)/$C$1)))*$C$1)/10),0.5),IF(P$2&lt;=Allures!$F25+Allures!$J25+Allures!$N25+Allures!$R25+Allures!$V25+Allures!$Z25,MROUND(((((SUM($C$1,O25*10,Allures!$AB25)/$C$1)-(INT(SUM($C$1,O25*10,Allures!$AB25)/$C$1)))*$C$1)/10),0.5),IF(P$2&lt;= Allures!$F25+Allures!$J25+Allures!$N25+Allures!$R25+Allures!$V25+Allures!$Z25+Allures!$AD25,MROUND(((((SUM($C$1,Repères!O25*10,Allures!$AF25)/$C$1)-(INT(SUM($C$1,Repères!O25*10,Allures!$AF25)/$C$1)))*$C$1)/10),0.5),IF(P$2&lt;=Allures!$F25+Allures!$J25+Allures!$N25+Allures!$R25+Allures!$V25+Allures!$Z25+Allures!$AD25+Allures!$AH25,MROUND(((((SUM($C$1,Repères!O25*10,Allures!$AJ25)/$C$1)-(INT(SUM($C$1,Repères!O25*10,Allures!$AJ25)/$C$1)))*$C$1)/10),0.5),IF(P$2&lt;= Allures!$F25+Allures!$J25+Allures!$N25+Allures!$R25+Allures!$V25+Allures!$Z25+Allures!$AD25+Allures!$AH25+Allures!$AL25,MROUND(((((SUM($C$1,Repères!O25*10,Allures!$AN25  )/$C$1)-(INT(SUM($C$1,Repères!O25*10,Allures!$AN25  )/$C$1)))*$C$1)/10),0.5),IF(P$2&lt;= Allures!$F25+Allures!$J25+Allures!$N25+Allures!$R25+Allures!$V25+Allures!$Z25+Allures!$AD25+Allures!$AH25+Allures!$AL25+Allures!$AP25,MROUND(((((SUM($C$1,Repères!O25*10,Allures!$AR25 )/$C$1)-(INT(SUM($C$1,O25*10,Allures!$AR25 )/$C$1)))*$C$1)/10),0.5), IF(P$2&lt;= Allures!$F25+Allures!$J25+Allures!$N25+Allures!$R25+Allures!$V25+Allures!$Z25+Allures!$AD25+Allures!$AH25+Allures!$AL25+Allures!$AP25+Allures!$AT25,MROUND(((((SUM($C$1,Repères!O25*10,Allures!$AV25)/$C$1)-(INT(SUM($C$1,O25*10, Allures!$AV25)/$C$1)))*$C$1)/10),0.5), IF( P$2&lt;= Allures!$F25+Allures!$J25+Allures!$N25+Allures!$R25+Allures!$V25+Allures!$Z25+Allures!$AD25+Allures!$AH25+Allures!$AL25+Allures!$AP25+Allures!$AT25+Allures!$AT25+Allures!$AX25,MROUND(((((SUM($C$1,Repères!O25*10,Allures!$AZ25  )/$C$1)-(INT(SUM($C$1,O25*10,Allures!$AZ25)/$C$1)))*$C$1)/10),0.5),""))))))))))))</f>
        <v/>
      </c>
      <c r="Q25" s="27" t="str">
        <f>IF(Q$2&lt;=Allures!$F25,MROUND((((((Allures!$H25*Q$2)/$C$1)-INT((Allures!$H25*Q$2)/$C$1))*$C$1)/10),0.5),IF(Q$2&lt;=Allures!$F25+Allures!$J25,MROUND(((((SUM($C$1,P25*10,Allures!$L25)/$C$1)-(INT(SUM($C$1,P25*10,Allures!$L25)/$C$1)))*$C$1)/10),0.5),IF(Q$2&lt;=Allures!$F25+Allures!$J25+Allures!$N25,MROUND(((((SUM($C$1,P25*10,Allures!$P25)/$C$1)-(INT(SUM($C$1,P25*10,Allures!$P25)/$C$1)))*$C$1)/10),0.5),IF(Q$2&lt;=Allures!$F25+Allures!$J25+Allures!$N25+Allures!$R25,MROUND(((((SUM($C$1,P25*10,Allures!$T25)/$C$1)-(INT(SUM($C$1,P25*10,Allures!$T25)/$C$1)))*$C$1)/10),0.5),IF(Q$2&lt;=Allures!$F25+Allures!$J25+Allures!$N25+Allures!$R25+Allures!$V25,MROUND(((((SUM($C$1,P25*10,Allures!$X25)/$C$1)-(INT(SUM($C$1,P25*10,Allures!$X25)/$C$1)))*$C$1)/10),0.5),IF(Q$2&lt;=Allures!$F25+Allures!$J25+Allures!$N25+Allures!$R25+Allures!$V25+Allures!$Z25,MROUND(((((SUM($C$1,P25*10,Allures!$AB25)/$C$1)-(INT(SUM($C$1,P25*10,Allures!$AB25)/$C$1)))*$C$1)/10),0.5),IF(Q$2&lt;= Allures!$F25+Allures!$J25+Allures!$N25+Allures!$R25+Allures!$V25+Allures!$Z25+Allures!$AD25,MROUND(((((SUM($C$1,Repères!P25*10,Allures!$AF25)/$C$1)-(INT(SUM($C$1,Repères!P25*10,Allures!$AF25)/$C$1)))*$C$1)/10),0.5),IF(Q$2&lt;=Allures!$F25+Allures!$J25+Allures!$N25+Allures!$R25+Allures!$V25+Allures!$Z25+Allures!$AD25+Allures!$AH25,MROUND(((((SUM($C$1,Repères!P25*10,Allures!$AJ25)/$C$1)-(INT(SUM($C$1,Repères!P25*10,Allures!$AJ25)/$C$1)))*$C$1)/10),0.5),IF(Q$2&lt;= Allures!$F25+Allures!$J25+Allures!$N25+Allures!$R25+Allures!$V25+Allures!$Z25+Allures!$AD25+Allures!$AH25+Allures!$AL25,MROUND(((((SUM($C$1,Repères!P25*10,Allures!$AN25  )/$C$1)-(INT(SUM($C$1,Repères!P25*10,Allures!$AN25  )/$C$1)))*$C$1)/10),0.5),IF(Q$2&lt;= Allures!$F25+Allures!$J25+Allures!$N25+Allures!$R25+Allures!$V25+Allures!$Z25+Allures!$AD25+Allures!$AH25+Allures!$AL25+Allures!$AP25,MROUND(((((SUM($C$1,Repères!P25*10,Allures!$AR25 )/$C$1)-(INT(SUM($C$1,P25*10,Allures!$AR25 )/$C$1)))*$C$1)/10),0.5), IF(Q$2&lt;= Allures!$F25+Allures!$J25+Allures!$N25+Allures!$R25+Allures!$V25+Allures!$Z25+Allures!$AD25+Allures!$AH25+Allures!$AL25+Allures!$AP25+Allures!$AT25,MROUND(((((SUM($C$1,Repères!P25*10,Allures!$AV25)/$C$1)-(INT(SUM($C$1,P25*10, Allures!$AV25)/$C$1)))*$C$1)/10),0.5), IF( Q$2&lt;= Allures!$F25+Allures!$J25+Allures!$N25+Allures!$R25+Allures!$V25+Allures!$Z25+Allures!$AD25+Allures!$AH25+Allures!$AL25+Allures!$AP25+Allures!$AT25+Allures!$AT25+Allures!$AX25,MROUND(((((SUM($C$1,Repères!P25*10,Allures!$AZ25  )/$C$1)-(INT(SUM($C$1,P25*10,Allures!$AZ25)/$C$1)))*$C$1)/10),0.5),""))))))))))))</f>
        <v/>
      </c>
      <c r="R25" s="27" t="str">
        <f>IF(R$2&lt;=Allures!$F25,MROUND((((((Allures!$H25*R$2)/$C$1)-INT((Allures!$H25*R$2)/$C$1))*$C$1)/10),0.5),IF(R$2&lt;=Allures!$F25+Allures!$J25,MROUND(((((SUM($C$1,Q25*10,Allures!$L25)/$C$1)-(INT(SUM($C$1,Q25*10,Allures!$L25)/$C$1)))*$C$1)/10),0.5),IF(R$2&lt;=Allures!$F25+Allures!$J25+Allures!$N25,MROUND(((((SUM($C$1,Q25*10,Allures!$P25)/$C$1)-(INT(SUM($C$1,Q25*10,Allures!$P25)/$C$1)))*$C$1)/10),0.5),IF(R$2&lt;=Allures!$F25+Allures!$J25+Allures!$N25+Allures!$R25,MROUND(((((SUM($C$1,Q25*10,Allures!$T25)/$C$1)-(INT(SUM($C$1,Q25*10,Allures!$T25)/$C$1)))*$C$1)/10),0.5),IF(R$2&lt;=Allures!$F25+Allures!$J25+Allures!$N25+Allures!$R25+Allures!$V25,MROUND(((((SUM($C$1,Q25*10,Allures!$X25)/$C$1)-(INT(SUM($C$1,Q25*10,Allures!$X25)/$C$1)))*$C$1)/10),0.5),IF(R$2&lt;=Allures!$F25+Allures!$J25+Allures!$N25+Allures!$R25+Allures!$V25+Allures!$Z25,MROUND(((((SUM($C$1,Q25*10,Allures!$AB25)/$C$1)-(INT(SUM($C$1,Q25*10,Allures!$AB25)/$C$1)))*$C$1)/10),0.5),IF(R$2&lt;= Allures!$F25+Allures!$J25+Allures!$N25+Allures!$R25+Allures!$V25+Allures!$Z25+Allures!$AD25,MROUND(((((SUM($C$1,Repères!Q25*10,Allures!$AF25)/$C$1)-(INT(SUM($C$1,Repères!Q25*10,Allures!$AF25)/$C$1)))*$C$1)/10),0.5),IF(R$2&lt;=Allures!$F25+Allures!$J25+Allures!$N25+Allures!$R25+Allures!$V25+Allures!$Z25+Allures!$AD25+Allures!$AH25,MROUND(((((SUM($C$1,Repères!Q25*10,Allures!$AJ25)/$C$1)-(INT(SUM($C$1,Repères!Q25*10,Allures!$AJ25)/$C$1)))*$C$1)/10),0.5),IF(R$2&lt;= Allures!$F25+Allures!$J25+Allures!$N25+Allures!$R25+Allures!$V25+Allures!$Z25+Allures!$AD25+Allures!$AH25+Allures!$AL25,MROUND(((((SUM($C$1,Repères!Q25*10,Allures!$AN25  )/$C$1)-(INT(SUM($C$1,Repères!Q25*10,Allures!$AN25  )/$C$1)))*$C$1)/10),0.5),IF(R$2&lt;= Allures!$F25+Allures!$J25+Allures!$N25+Allures!$R25+Allures!$V25+Allures!$Z25+Allures!$AD25+Allures!$AH25+Allures!$AL25+Allures!$AP25,MROUND(((((SUM($C$1,Repères!Q25*10,Allures!$AR25 )/$C$1)-(INT(SUM($C$1,Q25*10,Allures!$AR25 )/$C$1)))*$C$1)/10),0.5), IF(R$2&lt;= Allures!$F25+Allures!$J25+Allures!$N25+Allures!$R25+Allures!$V25+Allures!$Z25+Allures!$AD25+Allures!$AH25+Allures!$AL25+Allures!$AP25+Allures!$AT25,MROUND(((((SUM($C$1,Repères!Q25*10,Allures!$AV25)/$C$1)-(INT(SUM($C$1,Q25*10, Allures!$AV25)/$C$1)))*$C$1)/10),0.5), IF( R$2&lt;= Allures!$F25+Allures!$J25+Allures!$N25+Allures!$R25+Allures!$V25+Allures!$Z25+Allures!$AD25+Allures!$AH25+Allures!$AL25+Allures!$AP25+Allures!$AT25+Allures!$AT25+Allures!$AX25,MROUND(((((SUM($C$1,Repères!Q25*10,Allures!$AZ25  )/$C$1)-(INT(SUM($C$1,Q25*10,Allures!$AZ25)/$C$1)))*$C$1)/10),0.5),""))))))))))))</f>
        <v/>
      </c>
      <c r="S25" s="27" t="str">
        <f>IF(S$2&lt;=Allures!$F25,MROUND((((((Allures!$H25*S$2)/$C$1)-INT((Allures!$H25*S$2)/$C$1))*$C$1)/10),0.5),IF(S$2&lt;=Allures!$F25+Allures!$J25,MROUND(((((SUM($C$1,R25*10,Allures!$L25)/$C$1)-(INT(SUM($C$1,R25*10,Allures!$L25)/$C$1)))*$C$1)/10),0.5),IF(S$2&lt;=Allures!$F25+Allures!$J25+Allures!$N25,MROUND(((((SUM($C$1,R25*10,Allures!$P25)/$C$1)-(INT(SUM($C$1,R25*10,Allures!$P25)/$C$1)))*$C$1)/10),0.5),IF(S$2&lt;=Allures!$F25+Allures!$J25+Allures!$N25+Allures!$R25,MROUND(((((SUM($C$1,R25*10,Allures!$T25)/$C$1)-(INT(SUM($C$1,R25*10,Allures!$T25)/$C$1)))*$C$1)/10),0.5),IF(S$2&lt;=Allures!$F25+Allures!$J25+Allures!$N25+Allures!$R25+Allures!$V25,MROUND(((((SUM($C$1,R25*10,Allures!$X25)/$C$1)-(INT(SUM($C$1,R25*10,Allures!$X25)/$C$1)))*$C$1)/10),0.5),IF(S$2&lt;=Allures!$F25+Allures!$J25+Allures!$N25+Allures!$R25+Allures!$V25+Allures!$Z25,MROUND(((((SUM($C$1,R25*10,Allures!$AB25)/$C$1)-(INT(SUM($C$1,R25*10,Allures!$AB25)/$C$1)))*$C$1)/10),0.5),IF(S$2&lt;= Allures!$F25+Allures!$J25+Allures!$N25+Allures!$R25+Allures!$V25+Allures!$Z25+Allures!$AD25,MROUND(((((SUM($C$1,Repères!R25*10,Allures!$AF25)/$C$1)-(INT(SUM($C$1,Repères!R25*10,Allures!$AF25)/$C$1)))*$C$1)/10),0.5),IF(S$2&lt;=Allures!$F25+Allures!$J25+Allures!$N25+Allures!$R25+Allures!$V25+Allures!$Z25+Allures!$AD25+Allures!$AH25,MROUND(((((SUM($C$1,Repères!R25*10,Allures!$AJ25)/$C$1)-(INT(SUM($C$1,Repères!R25*10,Allures!$AJ25)/$C$1)))*$C$1)/10),0.5),IF(S$2&lt;= Allures!$F25+Allures!$J25+Allures!$N25+Allures!$R25+Allures!$V25+Allures!$Z25+Allures!$AD25+Allures!$AH25+Allures!$AL25,MROUND(((((SUM($C$1,Repères!R25*10,Allures!$AN25  )/$C$1)-(INT(SUM($C$1,Repères!R25*10,Allures!$AN25  )/$C$1)))*$C$1)/10),0.5),IF(S$2&lt;= Allures!$F25+Allures!$J25+Allures!$N25+Allures!$R25+Allures!$V25+Allures!$Z25+Allures!$AD25+Allures!$AH25+Allures!$AL25+Allures!$AP25,MROUND(((((SUM($C$1,Repères!R25*10,Allures!$AR25 )/$C$1)-(INT(SUM($C$1,R25*10,Allures!$AR25 )/$C$1)))*$C$1)/10),0.5), IF(S$2&lt;= Allures!$F25+Allures!$J25+Allures!$N25+Allures!$R25+Allures!$V25+Allures!$Z25+Allures!$AD25+Allures!$AH25+Allures!$AL25+Allures!$AP25+Allures!$AT25,MROUND(((((SUM($C$1,Repères!R25*10,Allures!$AV25)/$C$1)-(INT(SUM($C$1,R25*10, Allures!$AV25)/$C$1)))*$C$1)/10),0.5), IF( S$2&lt;= Allures!$F25+Allures!$J25+Allures!$N25+Allures!$R25+Allures!$V25+Allures!$Z25+Allures!$AD25+Allures!$AH25+Allures!$AL25+Allures!$AP25+Allures!$AT25+Allures!$AT25+Allures!$AX25,MROUND(((((SUM($C$1,Repères!R25*10,Allures!$AZ25  )/$C$1)-(INT(SUM($C$1,R25*10,Allures!$AZ25)/$C$1)))*$C$1)/10),0.5),""))))))))))))</f>
        <v/>
      </c>
      <c r="T25" s="27" t="str">
        <f>IF(T$2&lt;=Allures!$F25,MROUND((((((Allures!$H25*T$2)/$C$1)-INT((Allures!$H25*T$2)/$C$1))*$C$1)/10),0.5),IF(T$2&lt;=Allures!$F25+Allures!$J25,MROUND(((((SUM($C$1,S25*10,Allures!$L25)/$C$1)-(INT(SUM($C$1,S25*10,Allures!$L25)/$C$1)))*$C$1)/10),0.5),IF(T$2&lt;=Allures!$F25+Allures!$J25+Allures!$N25,MROUND(((((SUM($C$1,S25*10,Allures!$P25)/$C$1)-(INT(SUM($C$1,S25*10,Allures!$P25)/$C$1)))*$C$1)/10),0.5),IF(T$2&lt;=Allures!$F25+Allures!$J25+Allures!$N25+Allures!$R25,MROUND(((((SUM($C$1,S25*10,Allures!$T25)/$C$1)-(INT(SUM($C$1,S25*10,Allures!$T25)/$C$1)))*$C$1)/10),0.5),IF(T$2&lt;=Allures!$F25+Allures!$J25+Allures!$N25+Allures!$R25+Allures!$V25,MROUND(((((SUM($C$1,S25*10,Allures!$X25)/$C$1)-(INT(SUM($C$1,S25*10,Allures!$X25)/$C$1)))*$C$1)/10),0.5),IF(T$2&lt;=Allures!$F25+Allures!$J25+Allures!$N25+Allures!$R25+Allures!$V25+Allures!$Z25,MROUND(((((SUM($C$1,S25*10,Allures!$AB25)/$C$1)-(INT(SUM($C$1,S25*10,Allures!$AB25)/$C$1)))*$C$1)/10),0.5),IF(T$2&lt;= Allures!$F25+Allures!$J25+Allures!$N25+Allures!$R25+Allures!$V25+Allures!$Z25+Allures!$AD25,MROUND(((((SUM($C$1,Repères!S25*10,Allures!$AF25)/$C$1)-(INT(SUM($C$1,Repères!S25*10,Allures!$AF25)/$C$1)))*$C$1)/10),0.5),IF(T$2&lt;=Allures!$F25+Allures!$J25+Allures!$N25+Allures!$R25+Allures!$V25+Allures!$Z25+Allures!$AD25+Allures!$AH25,MROUND(((((SUM($C$1,Repères!S25*10,Allures!$AJ25)/$C$1)-(INT(SUM($C$1,Repères!S25*10,Allures!$AJ25)/$C$1)))*$C$1)/10),0.5),IF(T$2&lt;= Allures!$F25+Allures!$J25+Allures!$N25+Allures!$R25+Allures!$V25+Allures!$Z25+Allures!$AD25+Allures!$AH25+Allures!$AL25,MROUND(((((SUM($C$1,Repères!S25*10,Allures!$AN25  )/$C$1)-(INT(SUM($C$1,Repères!S25*10,Allures!$AN25  )/$C$1)))*$C$1)/10),0.5),IF(T$2&lt;= Allures!$F25+Allures!$J25+Allures!$N25+Allures!$R25+Allures!$V25+Allures!$Z25+Allures!$AD25+Allures!$AH25+Allures!$AL25+Allures!$AP25,MROUND(((((SUM($C$1,Repères!S25*10,Allures!$AR25 )/$C$1)-(INT(SUM($C$1,S25*10,Allures!$AR25 )/$C$1)))*$C$1)/10),0.5), IF(T$2&lt;= Allures!$F25+Allures!$J25+Allures!$N25+Allures!$R25+Allures!$V25+Allures!$Z25+Allures!$AD25+Allures!$AH25+Allures!$AL25+Allures!$AP25+Allures!$AT25,MROUND(((((SUM($C$1,Repères!S25*10,Allures!$AV25)/$C$1)-(INT(SUM($C$1,S25*10, Allures!$AV25)/$C$1)))*$C$1)/10),0.5), IF( T$2&lt;= Allures!$F25+Allures!$J25+Allures!$N25+Allures!$R25+Allures!$V25+Allures!$Z25+Allures!$AD25+Allures!$AH25+Allures!$AL25+Allures!$AP25+Allures!$AT25+Allures!$AT25+Allures!$AX25,MROUND(((((SUM($C$1,Repères!S25*10,Allures!$AZ25  )/$C$1)-(INT(SUM($C$1,S25*10,Allures!$AZ25)/$C$1)))*$C$1)/10),0.5),""))))))))))))</f>
        <v/>
      </c>
      <c r="U25" s="27" t="str">
        <f>IF(U$2&lt;=Allures!$F25,MROUND((((((Allures!$H25*U$2)/$C$1)-INT((Allures!$H25*U$2)/$C$1))*$C$1)/10),0.5),IF(U$2&lt;=Allures!$F25+Allures!$J25,MROUND(((((SUM($C$1,T25*10,Allures!$L25)/$C$1)-(INT(SUM($C$1,T25*10,Allures!$L25)/$C$1)))*$C$1)/10),0.5),IF(U$2&lt;=Allures!$F25+Allures!$J25+Allures!$N25,MROUND(((((SUM($C$1,T25*10,Allures!$P25)/$C$1)-(INT(SUM($C$1,T25*10,Allures!$P25)/$C$1)))*$C$1)/10),0.5),IF(U$2&lt;=Allures!$F25+Allures!$J25+Allures!$N25+Allures!$R25,MROUND(((((SUM($C$1,T25*10,Allures!$T25)/$C$1)-(INT(SUM($C$1,T25*10,Allures!$T25)/$C$1)))*$C$1)/10),0.5),IF(U$2&lt;=Allures!$F25+Allures!$J25+Allures!$N25+Allures!$R25+Allures!$V25,MROUND(((((SUM($C$1,T25*10,Allures!$X25)/$C$1)-(INT(SUM($C$1,T25*10,Allures!$X25)/$C$1)))*$C$1)/10),0.5),IF(U$2&lt;=Allures!$F25+Allures!$J25+Allures!$N25+Allures!$R25+Allures!$V25+Allures!$Z25,MROUND(((((SUM($C$1,T25*10,Allures!$AB25)/$C$1)-(INT(SUM($C$1,T25*10,Allures!$AB25)/$C$1)))*$C$1)/10),0.5),IF(U$2&lt;= Allures!$F25+Allures!$J25+Allures!$N25+Allures!$R25+Allures!$V25+Allures!$Z25+Allures!$AD25,MROUND(((((SUM($C$1,Repères!T25*10,Allures!$AF25)/$C$1)-(INT(SUM($C$1,Repères!T25*10,Allures!$AF25)/$C$1)))*$C$1)/10),0.5),IF(U$2&lt;=Allures!$F25+Allures!$J25+Allures!$N25+Allures!$R25+Allures!$V25+Allures!$Z25+Allures!$AD25+Allures!$AH25,MROUND(((((SUM($C$1,Repères!T25*10,Allures!$AJ25)/$C$1)-(INT(SUM($C$1,Repères!T25*10,Allures!$AJ25)/$C$1)))*$C$1)/10),0.5),IF(U$2&lt;= Allures!$F25+Allures!$J25+Allures!$N25+Allures!$R25+Allures!$V25+Allures!$Z25+Allures!$AD25+Allures!$AH25+Allures!$AL25,MROUND(((((SUM($C$1,Repères!T25*10,Allures!$AN25  )/$C$1)-(INT(SUM($C$1,Repères!T25*10,Allures!$AN25  )/$C$1)))*$C$1)/10),0.5),IF(U$2&lt;= Allures!$F25+Allures!$J25+Allures!$N25+Allures!$R25+Allures!$V25+Allures!$Z25+Allures!$AD25+Allures!$AH25+Allures!$AL25+Allures!$AP25,MROUND(((((SUM($C$1,Repères!T25*10,Allures!$AR25 )/$C$1)-(INT(SUM($C$1,T25*10,Allures!$AR25 )/$C$1)))*$C$1)/10),0.5), IF(U$2&lt;= Allures!$F25+Allures!$J25+Allures!$N25+Allures!$R25+Allures!$V25+Allures!$Z25+Allures!$AD25+Allures!$AH25+Allures!$AL25+Allures!$AP25+Allures!$AT25,MROUND(((((SUM($C$1,Repères!T25*10,Allures!$AV25)/$C$1)-(INT(SUM($C$1,T25*10, Allures!$AV25)/$C$1)))*$C$1)/10),0.5), IF( U$2&lt;= Allures!$F25+Allures!$J25+Allures!$N25+Allures!$R25+Allures!$V25+Allures!$Z25+Allures!$AD25+Allures!$AH25+Allures!$AL25+Allures!$AP25+Allures!$AT25+Allures!$AT25+Allures!$AX25,MROUND(((((SUM($C$1,Repères!T25*10,Allures!$AZ25  )/$C$1)-(INT(SUM($C$1,T25*10,Allures!$AZ25)/$C$1)))*$C$1)/10),0.5),""))))))))))))</f>
        <v/>
      </c>
      <c r="V25" s="27" t="str">
        <f>IF(V$2&lt;=Allures!$F25,MROUND((((((Allures!$H25*V$2)/$C$1)-INT((Allures!$H25*V$2)/$C$1))*$C$1)/10),0.5),IF(V$2&lt;=Allures!$F25+Allures!$J25,MROUND(((((SUM($C$1,U25*10,Allures!$L25)/$C$1)-(INT(SUM($C$1,U25*10,Allures!$L25)/$C$1)))*$C$1)/10),0.5),IF(V$2&lt;=Allures!$F25+Allures!$J25+Allures!$N25,MROUND(((((SUM($C$1,U25*10,Allures!$P25)/$C$1)-(INT(SUM($C$1,U25*10,Allures!$P25)/$C$1)))*$C$1)/10),0.5),IF(V$2&lt;=Allures!$F25+Allures!$J25+Allures!$N25+Allures!$R25,MROUND(((((SUM($C$1,U25*10,Allures!$T25)/$C$1)-(INT(SUM($C$1,U25*10,Allures!$T25)/$C$1)))*$C$1)/10),0.5),IF(V$2&lt;=Allures!$F25+Allures!$J25+Allures!$N25+Allures!$R25+Allures!$V25,MROUND(((((SUM($C$1,U25*10,Allures!$X25)/$C$1)-(INT(SUM($C$1,U25*10,Allures!$X25)/$C$1)))*$C$1)/10),0.5),IF(V$2&lt;=Allures!$F25+Allures!$J25+Allures!$N25+Allures!$R25+Allures!$V25+Allures!$Z25,MROUND(((((SUM($C$1,U25*10,Allures!$AB25)/$C$1)-(INT(SUM($C$1,U25*10,Allures!$AB25)/$C$1)))*$C$1)/10),0.5),IF(V$2&lt;= Allures!$F25+Allures!$J25+Allures!$N25+Allures!$R25+Allures!$V25+Allures!$Z25+Allures!$AD25,MROUND(((((SUM($C$1,Repères!U25*10,Allures!$AF25)/$C$1)-(INT(SUM($C$1,Repères!U25*10,Allures!$AF25)/$C$1)))*$C$1)/10),0.5),IF(V$2&lt;=Allures!$F25+Allures!$J25+Allures!$N25+Allures!$R25+Allures!$V25+Allures!$Z25+Allures!$AD25+Allures!$AH25,MROUND(((((SUM($C$1,Repères!U25*10,Allures!$AJ25)/$C$1)-(INT(SUM($C$1,Repères!U25*10,Allures!$AJ25)/$C$1)))*$C$1)/10),0.5),IF(V$2&lt;= Allures!$F25+Allures!$J25+Allures!$N25+Allures!$R25+Allures!$V25+Allures!$Z25+Allures!$AD25+Allures!$AH25+Allures!$AL25,MROUND(((((SUM($C$1,Repères!U25*10,Allures!$AN25  )/$C$1)-(INT(SUM($C$1,Repères!U25*10,Allures!$AN25  )/$C$1)))*$C$1)/10),0.5),IF(V$2&lt;= Allures!$F25+Allures!$J25+Allures!$N25+Allures!$R25+Allures!$V25+Allures!$Z25+Allures!$AD25+Allures!$AH25+Allures!$AL25+Allures!$AP25,MROUND(((((SUM($C$1,Repères!U25*10,Allures!$AR25 )/$C$1)-(INT(SUM($C$1,U25*10,Allures!$AR25 )/$C$1)))*$C$1)/10),0.5), IF(V$2&lt;= Allures!$F25+Allures!$J25+Allures!$N25+Allures!$R25+Allures!$V25+Allures!$Z25+Allures!$AD25+Allures!$AH25+Allures!$AL25+Allures!$AP25+Allures!$AT25,MROUND(((((SUM($C$1,Repères!U25*10,Allures!$AV25)/$C$1)-(INT(SUM($C$1,U25*10, Allures!$AV25)/$C$1)))*$C$1)/10),0.5), IF( V$2&lt;= Allures!$F25+Allures!$J25+Allures!$N25+Allures!$R25+Allures!$V25+Allures!$Z25+Allures!$AD25+Allures!$AH25+Allures!$AL25+Allures!$AP25+Allures!$AT25+Allures!$AT25+Allures!$AX25,MROUND(((((SUM($C$1,Repères!U25*10,Allures!$AZ25  )/$C$1)-(INT(SUM($C$1,U25*10,Allures!$AZ25)/$C$1)))*$C$1)/10),0.5),""))))))))))))</f>
        <v/>
      </c>
      <c r="W25" s="27" t="str">
        <f>IF(W$2&lt;=Allures!$F25,MROUND((((((Allures!$H25*W$2)/$C$1)-INT((Allures!$H25*W$2)/$C$1))*$C$1)/10),0.5),IF(W$2&lt;=Allures!$F25+Allures!$J25,MROUND(((((SUM($C$1,V25*10,Allures!$L25)/$C$1)-(INT(SUM($C$1,V25*10,Allures!$L25)/$C$1)))*$C$1)/10),0.5),IF(W$2&lt;=Allures!$F25+Allures!$J25+Allures!$N25,MROUND(((((SUM($C$1,V25*10,Allures!$P25)/$C$1)-(INT(SUM($C$1,V25*10,Allures!$P25)/$C$1)))*$C$1)/10),0.5),IF(W$2&lt;=Allures!$F25+Allures!$J25+Allures!$N25+Allures!$R25,MROUND(((((SUM($C$1,V25*10,Allures!$T25)/$C$1)-(INT(SUM($C$1,V25*10,Allures!$T25)/$C$1)))*$C$1)/10),0.5),IF(W$2&lt;=Allures!$F25+Allures!$J25+Allures!$N25+Allures!$R25+Allures!$V25,MROUND(((((SUM($C$1,V25*10,Allures!$X25)/$C$1)-(INT(SUM($C$1,V25*10,Allures!$X25)/$C$1)))*$C$1)/10),0.5),IF(W$2&lt;=Allures!$F25+Allures!$J25+Allures!$N25+Allures!$R25+Allures!$V25+Allures!$Z25,MROUND(((((SUM($C$1,V25*10,Allures!$AB25)/$C$1)-(INT(SUM($C$1,V25*10,Allures!$AB25)/$C$1)))*$C$1)/10),0.5),IF(W$2&lt;= Allures!$F25+Allures!$J25+Allures!$N25+Allures!$R25+Allures!$V25+Allures!$Z25+Allures!$AD25,MROUND(((((SUM($C$1,Repères!V25*10,Allures!$AF25)/$C$1)-(INT(SUM($C$1,Repères!V25*10,Allures!$AF25)/$C$1)))*$C$1)/10),0.5),IF(W$2&lt;=Allures!$F25+Allures!$J25+Allures!$N25+Allures!$R25+Allures!$V25+Allures!$Z25+Allures!$AD25+Allures!$AH25,MROUND(((((SUM($C$1,Repères!V25*10,Allures!$AJ25)/$C$1)-(INT(SUM($C$1,Repères!V25*10,Allures!$AJ25)/$C$1)))*$C$1)/10),0.5),IF(W$2&lt;= Allures!$F25+Allures!$J25+Allures!$N25+Allures!$R25+Allures!$V25+Allures!$Z25+Allures!$AD25+Allures!$AH25+Allures!$AL25,MROUND(((((SUM($C$1,Repères!V25*10,Allures!$AN25  )/$C$1)-(INT(SUM($C$1,Repères!V25*10,Allures!$AN25  )/$C$1)))*$C$1)/10),0.5),IF(W$2&lt;= Allures!$F25+Allures!$J25+Allures!$N25+Allures!$R25+Allures!$V25+Allures!$Z25+Allures!$AD25+Allures!$AH25+Allures!$AL25+Allures!$AP25,MROUND(((((SUM($C$1,Repères!V25*10,Allures!$AR25 )/$C$1)-(INT(SUM($C$1,V25*10,Allures!$AR25 )/$C$1)))*$C$1)/10),0.5), IF(W$2&lt;= Allures!$F25+Allures!$J25+Allures!$N25+Allures!$R25+Allures!$V25+Allures!$Z25+Allures!$AD25+Allures!$AH25+Allures!$AL25+Allures!$AP25+Allures!$AT25,MROUND(((((SUM($C$1,Repères!V25*10,Allures!$AV25)/$C$1)-(INT(SUM($C$1,V25*10, Allures!$AV25)/$C$1)))*$C$1)/10),0.5), IF( W$2&lt;= Allures!$F25+Allures!$J25+Allures!$N25+Allures!$R25+Allures!$V25+Allures!$Z25+Allures!$AD25+Allures!$AH25+Allures!$AL25+Allures!$AP25+Allures!$AT25+Allures!$AT25+Allures!$AX25,MROUND(((((SUM($C$1,Repères!V25*10,Allures!$AZ25  )/$C$1)-(INT(SUM($C$1,V25*10,Allures!$AZ25)/$C$1)))*$C$1)/10),0.5),""))))))))))))</f>
        <v/>
      </c>
      <c r="X25" s="27" t="str">
        <f>IF(X$2&lt;=Allures!$F25,MROUND((((((Allures!$H25*X$2)/$C$1)-INT((Allures!$H25*X$2)/$C$1))*$C$1)/10),0.5),IF(X$2&lt;=Allures!$F25+Allures!$J25,MROUND(((((SUM($C$1,W25*10,Allures!$L25)/$C$1)-(INT(SUM($C$1,W25*10,Allures!$L25)/$C$1)))*$C$1)/10),0.5),IF(X$2&lt;=Allures!$F25+Allures!$J25+Allures!$N25,MROUND(((((SUM($C$1,W25*10,Allures!$P25)/$C$1)-(INT(SUM($C$1,W25*10,Allures!$P25)/$C$1)))*$C$1)/10),0.5),IF(X$2&lt;=Allures!$F25+Allures!$J25+Allures!$N25+Allures!$R25,MROUND(((((SUM($C$1,W25*10,Allures!$T25)/$C$1)-(INT(SUM($C$1,W25*10,Allures!$T25)/$C$1)))*$C$1)/10),0.5),IF(X$2&lt;=Allures!$F25+Allures!$J25+Allures!$N25+Allures!$R25+Allures!$V25,MROUND(((((SUM($C$1,W25*10,Allures!$X25)/$C$1)-(INT(SUM($C$1,W25*10,Allures!$X25)/$C$1)))*$C$1)/10),0.5),IF(X$2&lt;=Allures!$F25+Allures!$J25+Allures!$N25+Allures!$R25+Allures!$V25+Allures!$Z25,MROUND(((((SUM($C$1,W25*10,Allures!$AB25)/$C$1)-(INT(SUM($C$1,W25*10,Allures!$AB25)/$C$1)))*$C$1)/10),0.5),IF(X$2&lt;= Allures!$F25+Allures!$J25+Allures!$N25+Allures!$R25+Allures!$V25+Allures!$Z25+Allures!$AD25,MROUND(((((SUM($C$1,Repères!W25*10,Allures!$AF25)/$C$1)-(INT(SUM($C$1,Repères!W25*10,Allures!$AF25)/$C$1)))*$C$1)/10),0.5),IF(X$2&lt;=Allures!$F25+Allures!$J25+Allures!$N25+Allures!$R25+Allures!$V25+Allures!$Z25+Allures!$AD25+Allures!$AH25,MROUND(((((SUM($C$1,Repères!W25*10,Allures!$AJ25)/$C$1)-(INT(SUM($C$1,Repères!W25*10,Allures!$AJ25)/$C$1)))*$C$1)/10),0.5),IF(X$2&lt;= Allures!$F25+Allures!$J25+Allures!$N25+Allures!$R25+Allures!$V25+Allures!$Z25+Allures!$AD25+Allures!$AH25+Allures!$AL25,MROUND(((((SUM($C$1,Repères!W25*10,Allures!$AN25  )/$C$1)-(INT(SUM($C$1,Repères!W25*10,Allures!$AN25  )/$C$1)))*$C$1)/10),0.5),IF(X$2&lt;= Allures!$F25+Allures!$J25+Allures!$N25+Allures!$R25+Allures!$V25+Allures!$Z25+Allures!$AD25+Allures!$AH25+Allures!$AL25+Allures!$AP25,MROUND(((((SUM($C$1,Repères!W25*10,Allures!$AR25 )/$C$1)-(INT(SUM($C$1,W25*10,Allures!$AR25 )/$C$1)))*$C$1)/10),0.5), IF(X$2&lt;= Allures!$F25+Allures!$J25+Allures!$N25+Allures!$R25+Allures!$V25+Allures!$Z25+Allures!$AD25+Allures!$AH25+Allures!$AL25+Allures!$AP25+Allures!$AT25,MROUND(((((SUM($C$1,Repères!W25*10,Allures!$AV25)/$C$1)-(INT(SUM($C$1,W25*10, Allures!$AV25)/$C$1)))*$C$1)/10),0.5), IF( X$2&lt;= Allures!$F25+Allures!$J25+Allures!$N25+Allures!$R25+Allures!$V25+Allures!$Z25+Allures!$AD25+Allures!$AH25+Allures!$AL25+Allures!$AP25+Allures!$AT25+Allures!$AT25+Allures!$AX25,MROUND(((((SUM($C$1,Repères!W25*10,Allures!$AZ25  )/$C$1)-(INT(SUM($C$1,W25*10,Allures!$AZ25)/$C$1)))*$C$1)/10),0.5),""))))))))))))</f>
        <v/>
      </c>
      <c r="Y25" s="27" t="str">
        <f>IF(Y$2&lt;=Allures!$F25,MROUND((((((Allures!$H25*Y$2)/$C$1)-INT((Allures!$H25*Y$2)/$C$1))*$C$1)/10),0.5),IF(Y$2&lt;=Allures!$F25+Allures!$J25,MROUND(((((SUM($C$1,X25*10,Allures!$L25)/$C$1)-(INT(SUM($C$1,X25*10,Allures!$L25)/$C$1)))*$C$1)/10),0.5),IF(Y$2&lt;=Allures!$F25+Allures!$J25+Allures!$N25,MROUND(((((SUM($C$1,X25*10,Allures!$P25)/$C$1)-(INT(SUM($C$1,X25*10,Allures!$P25)/$C$1)))*$C$1)/10),0.5),IF(Y$2&lt;=Allures!$F25+Allures!$J25+Allures!$N25+Allures!$R25,MROUND(((((SUM($C$1,X25*10,Allures!$T25)/$C$1)-(INT(SUM($C$1,X25*10,Allures!$T25)/$C$1)))*$C$1)/10),0.5),IF(Y$2&lt;=Allures!$F25+Allures!$J25+Allures!$N25+Allures!$R25+Allures!$V25,MROUND(((((SUM($C$1,X25*10,Allures!$X25)/$C$1)-(INT(SUM($C$1,X25*10,Allures!$X25)/$C$1)))*$C$1)/10),0.5),IF(Y$2&lt;=Allures!$F25+Allures!$J25+Allures!$N25+Allures!$R25+Allures!$V25+Allures!$Z25,MROUND(((((SUM($C$1,X25*10,Allures!$AB25)/$C$1)-(INT(SUM($C$1,X25*10,Allures!$AB25)/$C$1)))*$C$1)/10),0.5),IF(Y$2&lt;= Allures!$F25+Allures!$J25+Allures!$N25+Allures!$R25+Allures!$V25+Allures!$Z25+Allures!$AD25,MROUND(((((SUM($C$1,Repères!X25*10,Allures!$AF25)/$C$1)-(INT(SUM($C$1,Repères!X25*10,Allures!$AF25)/$C$1)))*$C$1)/10),0.5),IF(Y$2&lt;=Allures!$F25+Allures!$J25+Allures!$N25+Allures!$R25+Allures!$V25+Allures!$Z25+Allures!$AD25+Allures!$AH25,MROUND(((((SUM($C$1,Repères!X25*10,Allures!$AJ25)/$C$1)-(INT(SUM($C$1,Repères!X25*10,Allures!$AJ25)/$C$1)))*$C$1)/10),0.5),IF(Y$2&lt;= Allures!$F25+Allures!$J25+Allures!$N25+Allures!$R25+Allures!$V25+Allures!$Z25+Allures!$AD25+Allures!$AH25+Allures!$AL25,MROUND(((((SUM($C$1,Repères!X25*10,Allures!$AN25  )/$C$1)-(INT(SUM($C$1,Repères!X25*10,Allures!$AN25  )/$C$1)))*$C$1)/10),0.5),IF(Y$2&lt;= Allures!$F25+Allures!$J25+Allures!$N25+Allures!$R25+Allures!$V25+Allures!$Z25+Allures!$AD25+Allures!$AH25+Allures!$AL25+Allures!$AP25,MROUND(((((SUM($C$1,Repères!X25*10,Allures!$AR25 )/$C$1)-(INT(SUM($C$1,X25*10,Allures!$AR25 )/$C$1)))*$C$1)/10),0.5), IF(Y$2&lt;= Allures!$F25+Allures!$J25+Allures!$N25+Allures!$R25+Allures!$V25+Allures!$Z25+Allures!$AD25+Allures!$AH25+Allures!$AL25+Allures!$AP25+Allures!$AT25,MROUND(((((SUM($C$1,Repères!X25*10,Allures!$AV25)/$C$1)-(INT(SUM($C$1,X25*10, Allures!$AV25)/$C$1)))*$C$1)/10),0.5), IF( Y$2&lt;= Allures!$F25+Allures!$J25+Allures!$N25+Allures!$R25+Allures!$V25+Allures!$Z25+Allures!$AD25+Allures!$AH25+Allures!$AL25+Allures!$AP25+Allures!$AT25+Allures!$AT25+Allures!$AX25,MROUND(((((SUM($C$1,Repères!X25*10,Allures!$AZ25  )/$C$1)-(INT(SUM($C$1,X25*10,Allures!$AZ25)/$C$1)))*$C$1)/10),0.5),""))))))))))))</f>
        <v/>
      </c>
      <c r="Z25" s="27" t="str">
        <f>IF(Z$2&lt;=Allures!$F25,MROUND((((((Allures!$H25*Z$2)/$C$1)-INT((Allures!$H25*Z$2)/$C$1))*$C$1)/10),0.5),IF(Z$2&lt;=Allures!$F25+Allures!$J25,MROUND(((((SUM($C$1,Y25*10,Allures!$L25)/$C$1)-(INT(SUM($C$1,Y25*10,Allures!$L25)/$C$1)))*$C$1)/10),0.5),IF(Z$2&lt;=Allures!$F25+Allures!$J25+Allures!$N25,MROUND(((((SUM($C$1,Y25*10,Allures!$P25)/$C$1)-(INT(SUM($C$1,Y25*10,Allures!$P25)/$C$1)))*$C$1)/10),0.5),IF(Z$2&lt;=Allures!$F25+Allures!$J25+Allures!$N25+Allures!$R25,MROUND(((((SUM($C$1,Y25*10,Allures!$T25)/$C$1)-(INT(SUM($C$1,Y25*10,Allures!$T25)/$C$1)))*$C$1)/10),0.5),IF(Z$2&lt;=Allures!$F25+Allures!$J25+Allures!$N25+Allures!$R25+Allures!$V25,MROUND(((((SUM($C$1,Y25*10,Allures!$X25)/$C$1)-(INT(SUM($C$1,Y25*10,Allures!$X25)/$C$1)))*$C$1)/10),0.5),IF(Z$2&lt;=Allures!$F25+Allures!$J25+Allures!$N25+Allures!$R25+Allures!$V25+Allures!$Z25,MROUND(((((SUM($C$1,Y25*10,Allures!$AB25)/$C$1)-(INT(SUM($C$1,Y25*10,Allures!$AB25)/$C$1)))*$C$1)/10),0.5),IF(Z$2&lt;= Allures!$F25+Allures!$J25+Allures!$N25+Allures!$R25+Allures!$V25+Allures!$Z25+Allures!$AD25,MROUND(((((SUM($C$1,Repères!Y25*10,Allures!$AF25)/$C$1)-(INT(SUM($C$1,Repères!Y25*10,Allures!$AF25)/$C$1)))*$C$1)/10),0.5),IF(Z$2&lt;=Allures!$F25+Allures!$J25+Allures!$N25+Allures!$R25+Allures!$V25+Allures!$Z25+Allures!$AD25+Allures!$AH25,MROUND(((((SUM($C$1,Repères!Y25*10,Allures!$AJ25)/$C$1)-(INT(SUM($C$1,Repères!Y25*10,Allures!$AJ25)/$C$1)))*$C$1)/10),0.5),IF(Z$2&lt;= Allures!$F25+Allures!$J25+Allures!$N25+Allures!$R25+Allures!$V25+Allures!$Z25+Allures!$AD25+Allures!$AH25+Allures!$AL25,MROUND(((((SUM($C$1,Repères!Y25*10,Allures!$AN25  )/$C$1)-(INT(SUM($C$1,Repères!Y25*10,Allures!$AN25  )/$C$1)))*$C$1)/10),0.5),IF(Z$2&lt;= Allures!$F25+Allures!$J25+Allures!$N25+Allures!$R25+Allures!$V25+Allures!$Z25+Allures!$AD25+Allures!$AH25+Allures!$AL25+Allures!$AP25,MROUND(((((SUM($C$1,Repères!Y25*10,Allures!$AR25 )/$C$1)-(INT(SUM($C$1,Y25*10,Allures!$AR25 )/$C$1)))*$C$1)/10),0.5), IF(Z$2&lt;= Allures!$F25+Allures!$J25+Allures!$N25+Allures!$R25+Allures!$V25+Allures!$Z25+Allures!$AD25+Allures!$AH25+Allures!$AL25+Allures!$AP25+Allures!$AT25,MROUND(((((SUM($C$1,Repères!Y25*10,Allures!$AV25)/$C$1)-(INT(SUM($C$1,Y25*10, Allures!$AV25)/$C$1)))*$C$1)/10),0.5), IF( Z$2&lt;= Allures!$F25+Allures!$J25+Allures!$N25+Allures!$R25+Allures!$V25+Allures!$Z25+Allures!$AD25+Allures!$AH25+Allures!$AL25+Allures!$AP25+Allures!$AT25+Allures!$AT25+Allures!$AX25,MROUND(((((SUM($C$1,Repères!Y25*10,Allures!$AZ25  )/$C$1)-(INT(SUM($C$1,Y25*10,Allures!$AZ25)/$C$1)))*$C$1)/10),0.5),""))))))))))))</f>
        <v/>
      </c>
      <c r="AA25" s="27" t="str">
        <f>IF(AA$2&lt;=Allures!$F25,MROUND((((((Allures!$H25*AA$2)/$C$1)-INT((Allures!$H25*AA$2)/$C$1))*$C$1)/10),0.5),IF(AA$2&lt;=Allures!$F25+Allures!$J25,MROUND(((((SUM($C$1,Z25*10,Allures!$L25)/$C$1)-(INT(SUM($C$1,Z25*10,Allures!$L25)/$C$1)))*$C$1)/10),0.5),IF(AA$2&lt;=Allures!$F25+Allures!$J25+Allures!$N25,MROUND(((((SUM($C$1,Z25*10,Allures!$P25)/$C$1)-(INT(SUM($C$1,Z25*10,Allures!$P25)/$C$1)))*$C$1)/10),0.5),IF(AA$2&lt;=Allures!$F25+Allures!$J25+Allures!$N25+Allures!$R25,MROUND(((((SUM($C$1,Z25*10,Allures!$T25)/$C$1)-(INT(SUM($C$1,Z25*10,Allures!$T25)/$C$1)))*$C$1)/10),0.5),IF(AA$2&lt;=Allures!$F25+Allures!$J25+Allures!$N25+Allures!$R25+Allures!$V25,MROUND(((((SUM($C$1,Z25*10,Allures!$X25)/$C$1)-(INT(SUM($C$1,Z25*10,Allures!$X25)/$C$1)))*$C$1)/10),0.5),IF(AA$2&lt;=Allures!$F25+Allures!$J25+Allures!$N25+Allures!$R25+Allures!$V25+Allures!$Z25,MROUND(((((SUM($C$1,Z25*10,Allures!$AB25)/$C$1)-(INT(SUM($C$1,Z25*10,Allures!$AB25)/$C$1)))*$C$1)/10),0.5),IF(AA$2&lt;= Allures!$F25+Allures!$J25+Allures!$N25+Allures!$R25+Allures!$V25+Allures!$Z25+Allures!$AD25,MROUND(((((SUM($C$1,Repères!Z25*10,Allures!$AF25)/$C$1)-(INT(SUM($C$1,Repères!Z25*10,Allures!$AF25)/$C$1)))*$C$1)/10),0.5),IF(AA$2&lt;=Allures!$F25+Allures!$J25+Allures!$N25+Allures!$R25+Allures!$V25+Allures!$Z25+Allures!$AD25+Allures!$AH25,MROUND(((((SUM($C$1,Repères!Z25*10,Allures!$AJ25)/$C$1)-(INT(SUM($C$1,Repères!Z25*10,Allures!$AJ25)/$C$1)))*$C$1)/10),0.5),IF(AA$2&lt;= Allures!$F25+Allures!$J25+Allures!$N25+Allures!$R25+Allures!$V25+Allures!$Z25+Allures!$AD25+Allures!$AH25+Allures!$AL25,MROUND(((((SUM($C$1,Repères!Z25*10,Allures!$AN25  )/$C$1)-(INT(SUM($C$1,Repères!Z25*10,Allures!$AN25  )/$C$1)))*$C$1)/10),0.5),IF(AA$2&lt;= Allures!$F25+Allures!$J25+Allures!$N25+Allures!$R25+Allures!$V25+Allures!$Z25+Allures!$AD25+Allures!$AH25+Allures!$AL25+Allures!$AP25,MROUND(((((SUM($C$1,Repères!Z25*10,Allures!$AR25 )/$C$1)-(INT(SUM($C$1,Z25*10,Allures!$AR25 )/$C$1)))*$C$1)/10),0.5), IF(AA$2&lt;= Allures!$F25+Allures!$J25+Allures!$N25+Allures!$R25+Allures!$V25+Allures!$Z25+Allures!$AD25+Allures!$AH25+Allures!$AL25+Allures!$AP25+Allures!$AT25,MROUND(((((SUM($C$1,Repères!Z25*10,Allures!$AV25)/$C$1)-(INT(SUM($C$1,Z25*10, Allures!$AV25)/$C$1)))*$C$1)/10),0.5), IF( AA$2&lt;= Allures!$F25+Allures!$J25+Allures!$N25+Allures!$R25+Allures!$V25+Allures!$Z25+Allures!$AD25+Allures!$AH25+Allures!$AL25+Allures!$AP25+Allures!$AT25+Allures!$AT25+Allures!$AX25,MROUND(((((SUM($C$1,Repères!Z25*10,Allures!$AZ25  )/$C$1)-(INT(SUM($C$1,Z25*10,Allures!$AZ25)/$C$1)))*$C$1)/10),0.5),""))))))))))))</f>
        <v/>
      </c>
      <c r="AB25" s="27" t="str">
        <f>IF(AB$2&lt;=Allures!$F25,MROUND((((((Allures!$H25*AB$2)/$C$1)-INT((Allures!$H25*AB$2)/$C$1))*$C$1)/10),0.5),IF(AB$2&lt;=Allures!$F25+Allures!$J25,MROUND(((((SUM($C$1,AA25*10,Allures!$L25)/$C$1)-(INT(SUM($C$1,AA25*10,Allures!$L25)/$C$1)))*$C$1)/10),0.5),IF(AB$2&lt;=Allures!$F25+Allures!$J25+Allures!$N25,MROUND(((((SUM($C$1,AA25*10,Allures!$P25)/$C$1)-(INT(SUM($C$1,AA25*10,Allures!$P25)/$C$1)))*$C$1)/10),0.5),IF(AB$2&lt;=Allures!$F25+Allures!$J25+Allures!$N25+Allures!$R25,MROUND(((((SUM($C$1,AA25*10,Allures!$T25)/$C$1)-(INT(SUM($C$1,AA25*10,Allures!$T25)/$C$1)))*$C$1)/10),0.5),IF(AB$2&lt;=Allures!$F25+Allures!$J25+Allures!$N25+Allures!$R25+Allures!$V25,MROUND(((((SUM($C$1,AA25*10,Allures!$X25)/$C$1)-(INT(SUM($C$1,AA25*10,Allures!$X25)/$C$1)))*$C$1)/10),0.5),IF(AB$2&lt;=Allures!$F25+Allures!$J25+Allures!$N25+Allures!$R25+Allures!$V25+Allures!$Z25,MROUND(((((SUM($C$1,AA25*10,Allures!$AB25)/$C$1)-(INT(SUM($C$1,AA25*10,Allures!$AB25)/$C$1)))*$C$1)/10),0.5),IF(AB$2&lt;= Allures!$F25+Allures!$J25+Allures!$N25+Allures!$R25+Allures!$V25+Allures!$Z25+Allures!$AD25,MROUND(((((SUM($C$1,Repères!AA25*10,Allures!$AF25)/$C$1)-(INT(SUM($C$1,Repères!AA25*10,Allures!$AF25)/$C$1)))*$C$1)/10),0.5),IF(AB$2&lt;=Allures!$F25+Allures!$J25+Allures!$N25+Allures!$R25+Allures!$V25+Allures!$Z25+Allures!$AD25+Allures!$AH25,MROUND(((((SUM($C$1,Repères!AA25*10,Allures!$AJ25)/$C$1)-(INT(SUM($C$1,Repères!AA25*10,Allures!$AJ25)/$C$1)))*$C$1)/10),0.5),IF(AB$2&lt;= Allures!$F25+Allures!$J25+Allures!$N25+Allures!$R25+Allures!$V25+Allures!$Z25+Allures!$AD25+Allures!$AH25+Allures!$AL25,MROUND(((((SUM($C$1,Repères!AA25*10,Allures!$AN25  )/$C$1)-(INT(SUM($C$1,Repères!AA25*10,Allures!$AN25  )/$C$1)))*$C$1)/10),0.5),IF(AB$2&lt;= Allures!$F25+Allures!$J25+Allures!$N25+Allures!$R25+Allures!$V25+Allures!$Z25+Allures!$AD25+Allures!$AH25+Allures!$AL25+Allures!$AP25,MROUND(((((SUM($C$1,Repères!AA25*10,Allures!$AR25 )/$C$1)-(INT(SUM($C$1,AA25*10,Allures!$AR25 )/$C$1)))*$C$1)/10),0.5), IF(AB$2&lt;= Allures!$F25+Allures!$J25+Allures!$N25+Allures!$R25+Allures!$V25+Allures!$Z25+Allures!$AD25+Allures!$AH25+Allures!$AL25+Allures!$AP25+Allures!$AT25,MROUND(((((SUM($C$1,Repères!AA25*10,Allures!$AV25)/$C$1)-(INT(SUM($C$1,AA25*10, Allures!$AV25)/$C$1)))*$C$1)/10),0.5), IF( AB$2&lt;= Allures!$F25+Allures!$J25+Allures!$N25+Allures!$R25+Allures!$V25+Allures!$Z25+Allures!$AD25+Allures!$AH25+Allures!$AL25+Allures!$AP25+Allures!$AT25+Allures!$AT25+Allures!$AX25,MROUND(((((SUM($C$1,Repères!AA25*10,Allures!$AZ25  )/$C$1)-(INT(SUM($C$1,AA25*10,Allures!$AZ25)/$C$1)))*$C$1)/10),0.5),""))))))))))))</f>
        <v/>
      </c>
      <c r="AC25" s="27" t="str">
        <f>IF(AC$2&lt;=Allures!$F25,MROUND((((((Allures!$H25*AC$2)/$C$1)-INT((Allures!$H25*AC$2)/$C$1))*$C$1)/10),0.5),IF(AC$2&lt;=Allures!$F25+Allures!$J25,MROUND(((((SUM($C$1,AB25*10,Allures!$L25)/$C$1)-(INT(SUM($C$1,AB25*10,Allures!$L25)/$C$1)))*$C$1)/10),0.5),IF(AC$2&lt;=Allures!$F25+Allures!$J25+Allures!$N25,MROUND(((((SUM($C$1,AB25*10,Allures!$P25)/$C$1)-(INT(SUM($C$1,AB25*10,Allures!$P25)/$C$1)))*$C$1)/10),0.5),IF(AC$2&lt;=Allures!$F25+Allures!$J25+Allures!$N25+Allures!$R25,MROUND(((((SUM($C$1,AB25*10,Allures!$T25)/$C$1)-(INT(SUM($C$1,AB25*10,Allures!$T25)/$C$1)))*$C$1)/10),0.5),IF(AC$2&lt;=Allures!$F25+Allures!$J25+Allures!$N25+Allures!$R25+Allures!$V25,MROUND(((((SUM($C$1,AB25*10,Allures!$X25)/$C$1)-(INT(SUM($C$1,AB25*10,Allures!$X25)/$C$1)))*$C$1)/10),0.5),IF(AC$2&lt;=Allures!$F25+Allures!$J25+Allures!$N25+Allures!$R25+Allures!$V25+Allures!$Z25,MROUND(((((SUM($C$1,AB25*10,Allures!$AB25)/$C$1)-(INT(SUM($C$1,AB25*10,Allures!$AB25)/$C$1)))*$C$1)/10),0.5),IF(AC$2&lt;= Allures!$F25+Allures!$J25+Allures!$N25+Allures!$R25+Allures!$V25+Allures!$Z25+Allures!$AD25,MROUND(((((SUM($C$1,Repères!AB25*10,Allures!$AF25)/$C$1)-(INT(SUM($C$1,Repères!AB25*10,Allures!$AF25)/$C$1)))*$C$1)/10),0.5),IF(AC$2&lt;=Allures!$F25+Allures!$J25+Allures!$N25+Allures!$R25+Allures!$V25+Allures!$Z25+Allures!$AD25+Allures!$AH25,MROUND(((((SUM($C$1,Repères!AB25*10,Allures!$AJ25)/$C$1)-(INT(SUM($C$1,Repères!AB25*10,Allures!$AJ25)/$C$1)))*$C$1)/10),0.5),IF(AC$2&lt;= Allures!$F25+Allures!$J25+Allures!$N25+Allures!$R25+Allures!$V25+Allures!$Z25+Allures!$AD25+Allures!$AH25+Allures!$AL25,MROUND(((((SUM($C$1,Repères!AB25*10,Allures!$AN25  )/$C$1)-(INT(SUM($C$1,Repères!AB25*10,Allures!$AN25  )/$C$1)))*$C$1)/10),0.5),IF(AC$2&lt;= Allures!$F25+Allures!$J25+Allures!$N25+Allures!$R25+Allures!$V25+Allures!$Z25+Allures!$AD25+Allures!$AH25+Allures!$AL25+Allures!$AP25,MROUND(((((SUM($C$1,Repères!AB25*10,Allures!$AR25 )/$C$1)-(INT(SUM($C$1,AB25*10,Allures!$AR25 )/$C$1)))*$C$1)/10),0.5), IF(AC$2&lt;= Allures!$F25+Allures!$J25+Allures!$N25+Allures!$R25+Allures!$V25+Allures!$Z25+Allures!$AD25+Allures!$AH25+Allures!$AL25+Allures!$AP25+Allures!$AT25,MROUND(((((SUM($C$1,Repères!AB25*10,Allures!$AV25)/$C$1)-(INT(SUM($C$1,AB25*10, Allures!$AV25)/$C$1)))*$C$1)/10),0.5), IF( AC$2&lt;= Allures!$F25+Allures!$J25+Allures!$N25+Allures!$R25+Allures!$V25+Allures!$Z25+Allures!$AD25+Allures!$AH25+Allures!$AL25+Allures!$AP25+Allures!$AT25+Allures!$AT25+Allures!$AX25,MROUND(((((SUM($C$1,Repères!AB25*10,Allures!$AZ25  )/$C$1)-(INT(SUM($C$1,AB25*10,Allures!$AZ25)/$C$1)))*$C$1)/10),0.5),""))))))))))))</f>
        <v/>
      </c>
      <c r="AD25" s="27" t="str">
        <f>IF(AD$2&lt;=Allures!$F25,MROUND((((((Allures!$H25*AD$2)/$C$1)-INT((Allures!$H25*AD$2)/$C$1))*$C$1)/10),0.5),IF(AD$2&lt;=Allures!$F25+Allures!$J25,MROUND(((((SUM($C$1,AC25*10,Allures!$L25)/$C$1)-(INT(SUM($C$1,AC25*10,Allures!$L25)/$C$1)))*$C$1)/10),0.5),IF(AD$2&lt;=Allures!$F25+Allures!$J25+Allures!$N25,MROUND(((((SUM($C$1,AC25*10,Allures!$P25)/$C$1)-(INT(SUM($C$1,AC25*10,Allures!$P25)/$C$1)))*$C$1)/10),0.5),IF(AD$2&lt;=Allures!$F25+Allures!$J25+Allures!$N25+Allures!$R25,MROUND(((((SUM($C$1,AC25*10,Allures!$T25)/$C$1)-(INT(SUM($C$1,AC25*10,Allures!$T25)/$C$1)))*$C$1)/10),0.5),IF(AD$2&lt;=Allures!$F25+Allures!$J25+Allures!$N25+Allures!$R25+Allures!$V25,MROUND(((((SUM($C$1,AC25*10,Allures!$X25)/$C$1)-(INT(SUM($C$1,AC25*10,Allures!$X25)/$C$1)))*$C$1)/10),0.5),IF(AD$2&lt;=Allures!$F25+Allures!$J25+Allures!$N25+Allures!$R25+Allures!$V25+Allures!$Z25,MROUND(((((SUM($C$1,AC25*10,Allures!$AB25)/$C$1)-(INT(SUM($C$1,AC25*10,Allures!$AB25)/$C$1)))*$C$1)/10),0.5),IF(AD$2&lt;= Allures!$F25+Allures!$J25+Allures!$N25+Allures!$R25+Allures!$V25+Allures!$Z25+Allures!$AD25,MROUND(((((SUM($C$1,Repères!AC25*10,Allures!$AF25)/$C$1)-(INT(SUM($C$1,Repères!AC25*10,Allures!$AF25)/$C$1)))*$C$1)/10),0.5),IF(AD$2&lt;=Allures!$F25+Allures!$J25+Allures!$N25+Allures!$R25+Allures!$V25+Allures!$Z25+Allures!$AD25+Allures!$AH25,MROUND(((((SUM($C$1,Repères!AC25*10,Allures!$AJ25)/$C$1)-(INT(SUM($C$1,Repères!AC25*10,Allures!$AJ25)/$C$1)))*$C$1)/10),0.5),IF(AD$2&lt;= Allures!$F25+Allures!$J25+Allures!$N25+Allures!$R25+Allures!$V25+Allures!$Z25+Allures!$AD25+Allures!$AH25+Allures!$AL25,MROUND(((((SUM($C$1,Repères!AC25*10,Allures!$AN25  )/$C$1)-(INT(SUM($C$1,Repères!AC25*10,Allures!$AN25  )/$C$1)))*$C$1)/10),0.5),IF(AD$2&lt;= Allures!$F25+Allures!$J25+Allures!$N25+Allures!$R25+Allures!$V25+Allures!$Z25+Allures!$AD25+Allures!$AH25+Allures!$AL25+Allures!$AP25,MROUND(((((SUM($C$1,Repères!AC25*10,Allures!$AR25 )/$C$1)-(INT(SUM($C$1,AC25*10,Allures!$AR25 )/$C$1)))*$C$1)/10),0.5), IF(AD$2&lt;= Allures!$F25+Allures!$J25+Allures!$N25+Allures!$R25+Allures!$V25+Allures!$Z25+Allures!$AD25+Allures!$AH25+Allures!$AL25+Allures!$AP25+Allures!$AT25,MROUND(((((SUM($C$1,Repères!AC25*10,Allures!$AV25)/$C$1)-(INT(SUM($C$1,AC25*10, Allures!$AV25)/$C$1)))*$C$1)/10),0.5), IF( AD$2&lt;= Allures!$F25+Allures!$J25+Allures!$N25+Allures!$R25+Allures!$V25+Allures!$Z25+Allures!$AD25+Allures!$AH25+Allures!$AL25+Allures!$AP25+Allures!$AT25+Allures!$AT25+Allures!$AX25,MROUND(((((SUM($C$1,Repères!AC25*10,Allures!$AZ25  )/$C$1)-(INT(SUM($C$1,AC25*10,Allures!$AZ25)/$C$1)))*$C$1)/10),0.5),""))))))))))))</f>
        <v/>
      </c>
      <c r="AE25" s="27" t="str">
        <f>IF(AE$2&lt;=Allures!$F25,MROUND((((((Allures!$H25*AE$2)/$C$1)-INT((Allures!$H25*AE$2)/$C$1))*$C$1)/10),0.5),IF(AE$2&lt;=Allures!$F25+Allures!$J25,MROUND(((((SUM($C$1,AD25*10,Allures!$L25)/$C$1)-(INT(SUM($C$1,AD25*10,Allures!$L25)/$C$1)))*$C$1)/10),0.5),IF(AE$2&lt;=Allures!$F25+Allures!$J25+Allures!$N25,MROUND(((((SUM($C$1,AD25*10,Allures!$P25)/$C$1)-(INT(SUM($C$1,AD25*10,Allures!$P25)/$C$1)))*$C$1)/10),0.5),IF(AE$2&lt;=Allures!$F25+Allures!$J25+Allures!$N25+Allures!$R25,MROUND(((((SUM($C$1,AD25*10,Allures!$T25)/$C$1)-(INT(SUM($C$1,AD25*10,Allures!$T25)/$C$1)))*$C$1)/10),0.5),IF(AE$2&lt;=Allures!$F25+Allures!$J25+Allures!$N25+Allures!$R25+Allures!$V25,MROUND(((((SUM($C$1,AD25*10,Allures!$X25)/$C$1)-(INT(SUM($C$1,AD25*10,Allures!$X25)/$C$1)))*$C$1)/10),0.5),IF(AE$2&lt;=Allures!$F25+Allures!$J25+Allures!$N25+Allures!$R25+Allures!$V25+Allures!$Z25,MROUND(((((SUM($C$1,AD25*10,Allures!$AB25)/$C$1)-(INT(SUM($C$1,AD25*10,Allures!$AB25)/$C$1)))*$C$1)/10),0.5),IF(AE$2&lt;= Allures!$F25+Allures!$J25+Allures!$N25+Allures!$R25+Allures!$V25+Allures!$Z25+Allures!$AD25,MROUND(((((SUM($C$1,Repères!AD25*10,Allures!$AF25)/$C$1)-(INT(SUM($C$1,Repères!AD25*10,Allures!$AF25)/$C$1)))*$C$1)/10),0.5),IF(AE$2&lt;=Allures!$F25+Allures!$J25+Allures!$N25+Allures!$R25+Allures!$V25+Allures!$Z25+Allures!$AD25+Allures!$AH25,MROUND(((((SUM($C$1,Repères!AD25*10,Allures!$AJ25)/$C$1)-(INT(SUM($C$1,Repères!AD25*10,Allures!$AJ25)/$C$1)))*$C$1)/10),0.5),IF(AE$2&lt;= Allures!$F25+Allures!$J25+Allures!$N25+Allures!$R25+Allures!$V25+Allures!$Z25+Allures!$AD25+Allures!$AH25+Allures!$AL25,MROUND(((((SUM($C$1,Repères!AD25*10,Allures!$AN25  )/$C$1)-(INT(SUM($C$1,Repères!AD25*10,Allures!$AN25  )/$C$1)))*$C$1)/10),0.5),IF(AE$2&lt;= Allures!$F25+Allures!$J25+Allures!$N25+Allures!$R25+Allures!$V25+Allures!$Z25+Allures!$AD25+Allures!$AH25+Allures!$AL25+Allures!$AP25,MROUND(((((SUM($C$1,Repères!AD25*10,Allures!$AR25 )/$C$1)-(INT(SUM($C$1,AD25*10,Allures!$AR25 )/$C$1)))*$C$1)/10),0.5), IF(AE$2&lt;= Allures!$F25+Allures!$J25+Allures!$N25+Allures!$R25+Allures!$V25+Allures!$Z25+Allures!$AD25+Allures!$AH25+Allures!$AL25+Allures!$AP25+Allures!$AT25,MROUND(((((SUM($C$1,Repères!AD25*10,Allures!$AV25)/$C$1)-(INT(SUM($C$1,AD25*10, Allures!$AV25)/$C$1)))*$C$1)/10),0.5), IF( AE$2&lt;= Allures!$F25+Allures!$J25+Allures!$N25+Allures!$R25+Allures!$V25+Allures!$Z25+Allures!$AD25+Allures!$AH25+Allures!$AL25+Allures!$AP25+Allures!$AT25+Allures!$AT25+Allures!$AX25,MROUND(((((SUM($C$1,Repères!AD25*10,Allures!$AZ25  )/$C$1)-(INT(SUM($C$1,AD25*10,Allures!$AZ25)/$C$1)))*$C$1)/10),0.5),""))))))))))))</f>
        <v/>
      </c>
      <c r="AF25" s="27" t="str">
        <f>IF(AF$2&lt;=Allures!$F25,MROUND((((((Allures!$H25*AF$2)/$C$1)-INT((Allures!$H25*AF$2)/$C$1))*$C$1)/10),0.5),IF(AF$2&lt;=Allures!$F25+Allures!$J25,MROUND(((((SUM($C$1,AE25*10,Allures!$L25)/$C$1)-(INT(SUM($C$1,AE25*10,Allures!$L25)/$C$1)))*$C$1)/10),0.5),IF(AF$2&lt;=Allures!$F25+Allures!$J25+Allures!$N25,MROUND(((((SUM($C$1,AE25*10,Allures!$P25)/$C$1)-(INT(SUM($C$1,AE25*10,Allures!$P25)/$C$1)))*$C$1)/10),0.5),IF(AF$2&lt;=Allures!$F25+Allures!$J25+Allures!$N25+Allures!$R25,MROUND(((((SUM($C$1,AE25*10,Allures!$T25)/$C$1)-(INT(SUM($C$1,AE25*10,Allures!$T25)/$C$1)))*$C$1)/10),0.5),IF(AF$2&lt;=Allures!$F25+Allures!$J25+Allures!$N25+Allures!$R25+Allures!$V25,MROUND(((((SUM($C$1,AE25*10,Allures!$X25)/$C$1)-(INT(SUM($C$1,AE25*10,Allures!$X25)/$C$1)))*$C$1)/10),0.5),IF(AF$2&lt;=Allures!$F25+Allures!$J25+Allures!$N25+Allures!$R25+Allures!$V25+Allures!$Z25,MROUND(((((SUM($C$1,AE25*10,Allures!$AB25)/$C$1)-(INT(SUM($C$1,AE25*10,Allures!$AB25)/$C$1)))*$C$1)/10),0.5),IF(AF$2&lt;= Allures!$F25+Allures!$J25+Allures!$N25+Allures!$R25+Allures!$V25+Allures!$Z25+Allures!$AD25,MROUND(((((SUM($C$1,Repères!AE25*10,Allures!$AF25)/$C$1)-(INT(SUM($C$1,Repères!AE25*10,Allures!$AF25)/$C$1)))*$C$1)/10),0.5),IF(AF$2&lt;=Allures!$F25+Allures!$J25+Allures!$N25+Allures!$R25+Allures!$V25+Allures!$Z25+Allures!$AD25+Allures!$AH25,MROUND(((((SUM($C$1,Repères!AE25*10,Allures!$AJ25)/$C$1)-(INT(SUM($C$1,Repères!AE25*10,Allures!$AJ25)/$C$1)))*$C$1)/10),0.5),IF(AF$2&lt;= Allures!$F25+Allures!$J25+Allures!$N25+Allures!$R25+Allures!$V25+Allures!$Z25+Allures!$AD25+Allures!$AH25+Allures!$AL25,MROUND(((((SUM($C$1,Repères!AE25*10,Allures!$AN25  )/$C$1)-(INT(SUM($C$1,Repères!AE25*10,Allures!$AN25  )/$C$1)))*$C$1)/10),0.5),IF(AF$2&lt;= Allures!$F25+Allures!$J25+Allures!$N25+Allures!$R25+Allures!$V25+Allures!$Z25+Allures!$AD25+Allures!$AH25+Allures!$AL25+Allures!$AP25,MROUND(((((SUM($C$1,Repères!AE25*10,Allures!$AR25 )/$C$1)-(INT(SUM($C$1,AE25*10,Allures!$AR25 )/$C$1)))*$C$1)/10),0.5), IF(AF$2&lt;= Allures!$F25+Allures!$J25+Allures!$N25+Allures!$R25+Allures!$V25+Allures!$Z25+Allures!$AD25+Allures!$AH25+Allures!$AL25+Allures!$AP25+Allures!$AT25,MROUND(((((SUM($C$1,Repères!AE25*10,Allures!$AV25)/$C$1)-(INT(SUM($C$1,AE25*10, Allures!$AV25)/$C$1)))*$C$1)/10),0.5), IF( AF$2&lt;= Allures!$F25+Allures!$J25+Allures!$N25+Allures!$R25+Allures!$V25+Allures!$Z25+Allures!$AD25+Allures!$AH25+Allures!$AL25+Allures!$AP25+Allures!$AT25+Allures!$AT25+Allures!$AX25,MROUND(((((SUM($C$1,Repères!AE25*10,Allures!$AZ25  )/$C$1)-(INT(SUM($C$1,AE25*10,Allures!$AZ25)/$C$1)))*$C$1)/10),0.5),""))))))))))))</f>
        <v/>
      </c>
      <c r="AG25" s="27" t="str">
        <f>IF(AG$2&lt;=Allures!$F25,MROUND((((((Allures!$H25*AG$2)/$C$1)-INT((Allures!$H25*AG$2)/$C$1))*$C$1)/10),0.5),IF(AG$2&lt;=Allures!$F25+Allures!$J25,MROUND(((((SUM($C$1,AF25*10,Allures!$L25)/$C$1)-(INT(SUM($C$1,AF25*10,Allures!$L25)/$C$1)))*$C$1)/10),0.5),IF(AG$2&lt;=Allures!$F25+Allures!$J25+Allures!$N25,MROUND(((((SUM($C$1,AF25*10,Allures!$P25)/$C$1)-(INT(SUM($C$1,AF25*10,Allures!$P25)/$C$1)))*$C$1)/10),0.5),IF(AG$2&lt;=Allures!$F25+Allures!$J25+Allures!$N25+Allures!$R25,MROUND(((((SUM($C$1,AF25*10,Allures!$T25)/$C$1)-(INT(SUM($C$1,AF25*10,Allures!$T25)/$C$1)))*$C$1)/10),0.5),IF(AG$2&lt;=Allures!$F25+Allures!$J25+Allures!$N25+Allures!$R25+Allures!$V25,MROUND(((((SUM($C$1,AF25*10,Allures!$X25)/$C$1)-(INT(SUM($C$1,AF25*10,Allures!$X25)/$C$1)))*$C$1)/10),0.5),IF(AG$2&lt;=Allures!$F25+Allures!$J25+Allures!$N25+Allures!$R25+Allures!$V25+Allures!$Z25,MROUND(((((SUM($C$1,AF25*10,Allures!$AB25)/$C$1)-(INT(SUM($C$1,AF25*10,Allures!$AB25)/$C$1)))*$C$1)/10),0.5),IF(AG$2&lt;= Allures!$F25+Allures!$J25+Allures!$N25+Allures!$R25+Allures!$V25+Allures!$Z25+Allures!$AD25,MROUND(((((SUM($C$1,Repères!AF25*10,Allures!$AF25)/$C$1)-(INT(SUM($C$1,Repères!AF25*10,Allures!$AF25)/$C$1)))*$C$1)/10),0.5),IF(AG$2&lt;=Allures!$F25+Allures!$J25+Allures!$N25+Allures!$R25+Allures!$V25+Allures!$Z25+Allures!$AD25+Allures!$AH25,MROUND(((((SUM($C$1,Repères!AF25*10,Allures!$AJ25)/$C$1)-(INT(SUM($C$1,Repères!AF25*10,Allures!$AJ25)/$C$1)))*$C$1)/10),0.5),IF(AG$2&lt;= Allures!$F25+Allures!$J25+Allures!$N25+Allures!$R25+Allures!$V25+Allures!$Z25+Allures!$AD25+Allures!$AH25+Allures!$AL25,MROUND(((((SUM($C$1,Repères!AF25*10,Allures!$AN25  )/$C$1)-(INT(SUM($C$1,Repères!AF25*10,Allures!$AN25  )/$C$1)))*$C$1)/10),0.5),IF(AG$2&lt;= Allures!$F25+Allures!$J25+Allures!$N25+Allures!$R25+Allures!$V25+Allures!$Z25+Allures!$AD25+Allures!$AH25+Allures!$AL25+Allures!$AP25,MROUND(((((SUM($C$1,Repères!AF25*10,Allures!$AR25 )/$C$1)-(INT(SUM($C$1,AF25*10,Allures!$AR25 )/$C$1)))*$C$1)/10),0.5), IF(AG$2&lt;= Allures!$F25+Allures!$J25+Allures!$N25+Allures!$R25+Allures!$V25+Allures!$Z25+Allures!$AD25+Allures!$AH25+Allures!$AL25+Allures!$AP25+Allures!$AT25,MROUND(((((SUM($C$1,Repères!AF25*10,Allures!$AV25)/$C$1)-(INT(SUM($C$1,AF25*10, Allures!$AV25)/$C$1)))*$C$1)/10),0.5), IF( AG$2&lt;= Allures!$F25+Allures!$J25+Allures!$N25+Allures!$R25+Allures!$V25+Allures!$Z25+Allures!$AD25+Allures!$AH25+Allures!$AL25+Allures!$AP25+Allures!$AT25+Allures!$AT25+Allures!$AX25,MROUND(((((SUM($C$1,Repères!AF25*10,Allures!$AZ25  )/$C$1)-(INT(SUM($C$1,AF25*10,Allures!$AZ25)/$C$1)))*$C$1)/10),0.5),""))))))))))))</f>
        <v/>
      </c>
    </row>
    <row r="26" spans="1:33" x14ac:dyDescent="0.25">
      <c r="A26" s="8">
        <v>24</v>
      </c>
      <c r="B26" s="43" t="str">
        <f>IF(Allures!B26="","",Allures!B26)</f>
        <v/>
      </c>
      <c r="C26" s="43" t="str">
        <f>IF(Allures!C26="","",Allures!C26)</f>
        <v/>
      </c>
      <c r="D26" s="44" t="str">
        <f>IF(Allures!H26="","",MROUND((Allures!H26/10),0.5))</f>
        <v/>
      </c>
      <c r="E26" s="44" t="str">
        <f>IF(E$2&lt;=Allures!$F26,MROUND((((((Allures!$H26*E$2)/$C$1)-INT((Allures!$H26*E$2)/$C$1))*$C$1)/10),0.5),IF(E$2&lt;=Allures!$F26+Allures!$J26,MROUND(((((SUM($C$1,D26*10,Allures!$L26)/$C$1)-(INT(SUM($C$1,D26*10,Allures!$L26)/$C$1)))*$C$1)/10),0.5),IF(E$2&lt;=Allures!$F26+Allures!$J26+Allures!$N26,MROUND(((((SUM($C$1,D26*10,Allures!$P26)/$C$1)-(INT(SUM($C$1,D26*10,Allures!$P26)/$C$1)))*$C$1)/10),0.5),IF(E$2&lt;=Allures!$F26+Allures!$J26+Allures!$N26+Allures!$R26,MROUND(((((SUM($C$1,D26*10,Allures!$T26)/$C$1)-(INT(SUM($C$1,D26*10,Allures!$T26)/$C$1)))*$C$1)/10),0.5),IF(E$2&lt;=Allures!$F26+Allures!$J26+Allures!$N26+Allures!$R26+Allures!$V26,MROUND(((((SUM($C$1,D26*10,Allures!$X26)/$C$1)-(INT(SUM($C$1,D26*10,Allures!$X26)/$C$1)))*$C$1)/10),0.5),IF(E$2&lt;=Allures!$F26+Allures!$J26+Allures!$N26+Allures!$R26+Allures!$V26+Allures!$Z26,MROUND(((((SUM($C$1,D26*10,Allures!$AB26)/$C$1)-(INT(SUM($C$1,D26*10,Allures!$AB26)/$C$1)))*$C$1)/10),0.5),IF(E$2&lt;= Allures!$F26+Allures!$J26+Allures!$N26+Allures!$R26+Allures!$V26+Allures!$Z26+Allures!$AD26,MROUND(((((SUM($C$1,Repères!D26*10,Allures!$AF26)/$C$1)-(INT(SUM($C$1,Repères!D26*10,Allures!$AF26)/$C$1)))*$C$1)/10),0.5),IF(E$2&lt;=Allures!$F26+Allures!$J26+Allures!$N26+Allures!$R26+Allures!$V26+Allures!$Z26+Allures!$AD26+Allures!$AH26,MROUND(((((SUM($C$1,Repères!D26*10,Allures!$AJ26)/$C$1)-(INT(SUM($C$1,Repères!D26*10,Allures!$AJ26)/$C$1)))*$C$1)/10),0.5),IF(E$2&lt;= Allures!$F26+Allures!$J26+Allures!$N26+Allures!$R26+Allures!$V26+Allures!$Z26+Allures!$AD26+Allures!$AH26+Allures!$AL26,MROUND(((((SUM($C$1,Repères!D26*10,Allures!$AN26  )/$C$1)-(INT(SUM($C$1,Repères!D26*10,Allures!$AN26  )/$C$1)))*$C$1)/10),0.5),IF(E$2&lt;= Allures!$F26+Allures!$J26+Allures!$N26+Allures!$R26+Allures!$V26+Allures!$Z26+Allures!$AD26+Allures!$AH26+Allures!$AL26+Allures!$AP26,MROUND(((((SUM($C$1,Repères!D26*10,Allures!$AR26 )/$C$1)-(INT(SUM($C$1,D26*10,Allures!$AR26 )/$C$1)))*$C$1)/10),0.5), IF(E$2&lt;= Allures!$F26+Allures!$J26+Allures!$N26+Allures!$R26+Allures!$V26+Allures!$Z26+Allures!$AD26+Allures!$AH26+Allures!$AL26+Allures!$AP26+Allures!$AT26,MROUND(((((SUM($C$1,Repères!D26*10,Allures!$AV26)/$C$1)-(INT(SUM($C$1,D26*10, Allures!$AV26)/$C$1)))*$C$1)/10),0.5), IF( E$2&lt;= Allures!$F26+Allures!$J26+Allures!$N26+Allures!$R26+Allures!$V26+Allures!$Z26+Allures!$AD26+Allures!$AH26+Allures!$AL26+Allures!$AP26+Allures!$AT26+Allures!$AT26+Allures!$AX26,MROUND(((((SUM($C$1,Repères!D26*10,Allures!$AZ26  )/$C$1)-(INT(SUM($C$1,D26*10,Allures!$AZ26)/$C$1)))*$C$1)/10),0.5),""))))))))))))</f>
        <v/>
      </c>
      <c r="F26" s="44" t="str">
        <f>IF(F$2&lt;=Allures!$F26,MROUND((((((Allures!$H26*F$2)/$C$1)-INT((Allures!$H26*F$2)/$C$1))*$C$1)/10),0.5),IF(F$2&lt;=Allures!$F26+Allures!$J26,MROUND(((((SUM($C$1,E26*10,Allures!$L26)/$C$1)-(INT(SUM($C$1,E26*10,Allures!$L26)/$C$1)))*$C$1)/10),0.5),IF(F$2&lt;=Allures!$F26+Allures!$J26+Allures!$N26,MROUND(((((SUM($C$1,E26*10,Allures!$P26)/$C$1)-(INT(SUM($C$1,E26*10,Allures!$P26)/$C$1)))*$C$1)/10),0.5),IF(F$2&lt;=Allures!$F26+Allures!$J26+Allures!$N26+Allures!$R26,MROUND(((((SUM($C$1,E26*10,Allures!$T26)/$C$1)-(INT(SUM($C$1,E26*10,Allures!$T26)/$C$1)))*$C$1)/10),0.5),IF(F$2&lt;=Allures!$F26+Allures!$J26+Allures!$N26+Allures!$R26+Allures!$V26,MROUND(((((SUM($C$1,E26*10,Allures!$X26)/$C$1)-(INT(SUM($C$1,E26*10,Allures!$X26)/$C$1)))*$C$1)/10),0.5),IF(F$2&lt;=Allures!$F26+Allures!$J26+Allures!$N26+Allures!$R26+Allures!$V26+Allures!$Z26,MROUND(((((SUM($C$1,E26*10,Allures!$AB26)/$C$1)-(INT(SUM($C$1,E26*10,Allures!$AB26)/$C$1)))*$C$1)/10),0.5),IF(F$2&lt;= Allures!$F26+Allures!$J26+Allures!$N26+Allures!$R26+Allures!$V26+Allures!$Z26+Allures!$AD26,MROUND(((((SUM($C$1,Repères!E26*10,Allures!$AF26)/$C$1)-(INT(SUM($C$1,Repères!E26*10,Allures!$AF26)/$C$1)))*$C$1)/10),0.5),IF(F$2&lt;=Allures!$F26+Allures!$J26+Allures!$N26+Allures!$R26+Allures!$V26+Allures!$Z26+Allures!$AD26+Allures!$AH26,MROUND(((((SUM($C$1,Repères!E26*10,Allures!$AJ26)/$C$1)-(INT(SUM($C$1,Repères!E26*10,Allures!$AJ26)/$C$1)))*$C$1)/10),0.5),IF(F$2&lt;= Allures!$F26+Allures!$J26+Allures!$N26+Allures!$R26+Allures!$V26+Allures!$Z26+Allures!$AD26+Allures!$AH26+Allures!$AL26,MROUND(((((SUM($C$1,Repères!E26*10,Allures!$AN26  )/$C$1)-(INT(SUM($C$1,Repères!E26*10,Allures!$AN26  )/$C$1)))*$C$1)/10),0.5),IF(F$2&lt;= Allures!$F26+Allures!$J26+Allures!$N26+Allures!$R26+Allures!$V26+Allures!$Z26+Allures!$AD26+Allures!$AH26+Allures!$AL26+Allures!$AP26,MROUND(((((SUM($C$1,Repères!E26*10,Allures!$AR26 )/$C$1)-(INT(SUM($C$1,E26*10,Allures!$AR26 )/$C$1)))*$C$1)/10),0.5), IF(F$2&lt;= Allures!$F26+Allures!$J26+Allures!$N26+Allures!$R26+Allures!$V26+Allures!$Z26+Allures!$AD26+Allures!$AH26+Allures!$AL26+Allures!$AP26+Allures!$AT26,MROUND(((((SUM($C$1,Repères!E26*10,Allures!$AV26)/$C$1)-(INT(SUM($C$1,E26*10, Allures!$AV26)/$C$1)))*$C$1)/10),0.5), IF( F$2&lt;= Allures!$F26+Allures!$J26+Allures!$N26+Allures!$R26+Allures!$V26+Allures!$Z26+Allures!$AD26+Allures!$AH26+Allures!$AL26+Allures!$AP26+Allures!$AT26+Allures!$AT26+Allures!$AX26,MROUND(((((SUM($C$1,Repères!E26*10,Allures!$AZ26  )/$C$1)-(INT(SUM($C$1,E26*10,Allures!$AZ26)/$C$1)))*$C$1)/10),0.5),""))))))))))))</f>
        <v/>
      </c>
      <c r="G26" s="44" t="str">
        <f>IF(G$2&lt;=Allures!$F26,MROUND((((((Allures!$H26*G$2)/$C$1)-INT((Allures!$H26*G$2)/$C$1))*$C$1)/10),0.5),IF(G$2&lt;=Allures!$F26+Allures!$J26,MROUND(((((SUM($C$1,F26*10,Allures!$L26)/$C$1)-(INT(SUM($C$1,F26*10,Allures!$L26)/$C$1)))*$C$1)/10),0.5),IF(G$2&lt;=Allures!$F26+Allures!$J26+Allures!$N26,MROUND(((((SUM($C$1,F26*10,Allures!$P26)/$C$1)-(INT(SUM($C$1,F26*10,Allures!$P26)/$C$1)))*$C$1)/10),0.5),IF(G$2&lt;=Allures!$F26+Allures!$J26+Allures!$N26+Allures!$R26,MROUND(((((SUM($C$1,F26*10,Allures!$T26)/$C$1)-(INT(SUM($C$1,F26*10,Allures!$T26)/$C$1)))*$C$1)/10),0.5),IF(G$2&lt;=Allures!$F26+Allures!$J26+Allures!$N26+Allures!$R26+Allures!$V26,MROUND(((((SUM($C$1,F26*10,Allures!$X26)/$C$1)-(INT(SUM($C$1,F26*10,Allures!$X26)/$C$1)))*$C$1)/10),0.5),IF(G$2&lt;=Allures!$F26+Allures!$J26+Allures!$N26+Allures!$R26+Allures!$V26+Allures!$Z26,MROUND(((((SUM($C$1,F26*10,Allures!$AB26)/$C$1)-(INT(SUM($C$1,F26*10,Allures!$AB26)/$C$1)))*$C$1)/10),0.5),IF(G$2&lt;= Allures!$F26+Allures!$J26+Allures!$N26+Allures!$R26+Allures!$V26+Allures!$Z26+Allures!$AD26,MROUND(((((SUM($C$1,Repères!F26*10,Allures!$AF26)/$C$1)-(INT(SUM($C$1,Repères!F26*10,Allures!$AF26)/$C$1)))*$C$1)/10),0.5),IF(G$2&lt;=Allures!$F26+Allures!$J26+Allures!$N26+Allures!$R26+Allures!$V26+Allures!$Z26+Allures!$AD26+Allures!$AH26,MROUND(((((SUM($C$1,Repères!F26*10,Allures!$AJ26)/$C$1)-(INT(SUM($C$1,Repères!F26*10,Allures!$AJ26)/$C$1)))*$C$1)/10),0.5),IF(G$2&lt;= Allures!$F26+Allures!$J26+Allures!$N26+Allures!$R26+Allures!$V26+Allures!$Z26+Allures!$AD26+Allures!$AH26+Allures!$AL26,MROUND(((((SUM($C$1,Repères!F26*10,Allures!$AN26  )/$C$1)-(INT(SUM($C$1,Repères!F26*10,Allures!$AN26  )/$C$1)))*$C$1)/10),0.5),IF(G$2&lt;= Allures!$F26+Allures!$J26+Allures!$N26+Allures!$R26+Allures!$V26+Allures!$Z26+Allures!$AD26+Allures!$AH26+Allures!$AL26+Allures!$AP26,MROUND(((((SUM($C$1,Repères!F26*10,Allures!$AR26 )/$C$1)-(INT(SUM($C$1,F26*10,Allures!$AR26 )/$C$1)))*$C$1)/10),0.5), IF(G$2&lt;= Allures!$F26+Allures!$J26+Allures!$N26+Allures!$R26+Allures!$V26+Allures!$Z26+Allures!$AD26+Allures!$AH26+Allures!$AL26+Allures!$AP26+Allures!$AT26,MROUND(((((SUM($C$1,Repères!F26*10,Allures!$AV26)/$C$1)-(INT(SUM($C$1,F26*10, Allures!$AV26)/$C$1)))*$C$1)/10),0.5), IF( G$2&lt;= Allures!$F26+Allures!$J26+Allures!$N26+Allures!$R26+Allures!$V26+Allures!$Z26+Allures!$AD26+Allures!$AH26+Allures!$AL26+Allures!$AP26+Allures!$AT26+Allures!$AT26+Allures!$AX26,MROUND(((((SUM($C$1,Repères!F26*10,Allures!$AZ26  )/$C$1)-(INT(SUM($C$1,F26*10,Allures!$AZ26)/$C$1)))*$C$1)/10),0.5),""))))))))))))</f>
        <v/>
      </c>
      <c r="H26" s="44" t="str">
        <f>IF(H$2&lt;=Allures!$F26,MROUND((((((Allures!$H26*H$2)/$C$1)-INT((Allures!$H26*H$2)/$C$1))*$C$1)/10),0.5),IF(H$2&lt;=Allures!$F26+Allures!$J26,MROUND(((((SUM($C$1,G26*10,Allures!$L26)/$C$1)-(INT(SUM($C$1,G26*10,Allures!$L26)/$C$1)))*$C$1)/10),0.5),IF(H$2&lt;=Allures!$F26+Allures!$J26+Allures!$N26,MROUND(((((SUM($C$1,G26*10,Allures!$P26)/$C$1)-(INT(SUM($C$1,G26*10,Allures!$P26)/$C$1)))*$C$1)/10),0.5),IF(H$2&lt;=Allures!$F26+Allures!$J26+Allures!$N26+Allures!$R26,MROUND(((((SUM($C$1,G26*10,Allures!$T26)/$C$1)-(INT(SUM($C$1,G26*10,Allures!$T26)/$C$1)))*$C$1)/10),0.5),IF(H$2&lt;=Allures!$F26+Allures!$J26+Allures!$N26+Allures!$R26+Allures!$V26,MROUND(((((SUM($C$1,G26*10,Allures!$X26)/$C$1)-(INT(SUM($C$1,G26*10,Allures!$X26)/$C$1)))*$C$1)/10),0.5),IF(H$2&lt;=Allures!$F26+Allures!$J26+Allures!$N26+Allures!$R26+Allures!$V26+Allures!$Z26,MROUND(((((SUM($C$1,G26*10,Allures!$AB26)/$C$1)-(INT(SUM($C$1,G26*10,Allures!$AB26)/$C$1)))*$C$1)/10),0.5),IF(H$2&lt;= Allures!$F26+Allures!$J26+Allures!$N26+Allures!$R26+Allures!$V26+Allures!$Z26+Allures!$AD26,MROUND(((((SUM($C$1,Repères!G26*10,Allures!$AF26)/$C$1)-(INT(SUM($C$1,Repères!G26*10,Allures!$AF26)/$C$1)))*$C$1)/10),0.5),IF(H$2&lt;=Allures!$F26+Allures!$J26+Allures!$N26+Allures!$R26+Allures!$V26+Allures!$Z26+Allures!$AD26+Allures!$AH26,MROUND(((((SUM($C$1,Repères!G26*10,Allures!$AJ26)/$C$1)-(INT(SUM($C$1,Repères!G26*10,Allures!$AJ26)/$C$1)))*$C$1)/10),0.5),IF(H$2&lt;= Allures!$F26+Allures!$J26+Allures!$N26+Allures!$R26+Allures!$V26+Allures!$Z26+Allures!$AD26+Allures!$AH26+Allures!$AL26,MROUND(((((SUM($C$1,Repères!G26*10,Allures!$AN26  )/$C$1)-(INT(SUM($C$1,Repères!G26*10,Allures!$AN26  )/$C$1)))*$C$1)/10),0.5),IF(H$2&lt;= Allures!$F26+Allures!$J26+Allures!$N26+Allures!$R26+Allures!$V26+Allures!$Z26+Allures!$AD26+Allures!$AH26+Allures!$AL26+Allures!$AP26,MROUND(((((SUM($C$1,Repères!G26*10,Allures!$AR26 )/$C$1)-(INT(SUM($C$1,G26*10,Allures!$AR26 )/$C$1)))*$C$1)/10),0.5), IF(H$2&lt;= Allures!$F26+Allures!$J26+Allures!$N26+Allures!$R26+Allures!$V26+Allures!$Z26+Allures!$AD26+Allures!$AH26+Allures!$AL26+Allures!$AP26+Allures!$AT26,MROUND(((((SUM($C$1,Repères!G26*10,Allures!$AV26)/$C$1)-(INT(SUM($C$1,G26*10, Allures!$AV26)/$C$1)))*$C$1)/10),0.5), IF( H$2&lt;= Allures!$F26+Allures!$J26+Allures!$N26+Allures!$R26+Allures!$V26+Allures!$Z26+Allures!$AD26+Allures!$AH26+Allures!$AL26+Allures!$AP26+Allures!$AT26+Allures!$AT26+Allures!$AX26,MROUND(((((SUM($C$1,Repères!G26*10,Allures!$AZ26  )/$C$1)-(INT(SUM($C$1,G26*10,Allures!$AZ26)/$C$1)))*$C$1)/10),0.5),""))))))))))))</f>
        <v/>
      </c>
      <c r="I26" s="44" t="str">
        <f>IF(I$2&lt;=Allures!$F26,MROUND((((((Allures!$H26*I$2)/$C$1)-INT((Allures!$H26*I$2)/$C$1))*$C$1)/10),0.5),IF(I$2&lt;=Allures!$F26+Allures!$J26,MROUND(((((SUM($C$1,H26*10,Allures!$L26)/$C$1)-(INT(SUM($C$1,H26*10,Allures!$L26)/$C$1)))*$C$1)/10),0.5),IF(I$2&lt;=Allures!$F26+Allures!$J26+Allures!$N26,MROUND(((((SUM($C$1,H26*10,Allures!$P26)/$C$1)-(INT(SUM($C$1,H26*10,Allures!$P26)/$C$1)))*$C$1)/10),0.5),IF(I$2&lt;=Allures!$F26+Allures!$J26+Allures!$N26+Allures!$R26,MROUND(((((SUM($C$1,H26*10,Allures!$T26)/$C$1)-(INT(SUM($C$1,H26*10,Allures!$T26)/$C$1)))*$C$1)/10),0.5),IF(I$2&lt;=Allures!$F26+Allures!$J26+Allures!$N26+Allures!$R26+Allures!$V26,MROUND(((((SUM($C$1,H26*10,Allures!$X26)/$C$1)-(INT(SUM($C$1,H26*10,Allures!$X26)/$C$1)))*$C$1)/10),0.5),IF(I$2&lt;=Allures!$F26+Allures!$J26+Allures!$N26+Allures!$R26+Allures!$V26+Allures!$Z26,MROUND(((((SUM($C$1,H26*10,Allures!$AB26)/$C$1)-(INT(SUM($C$1,H26*10,Allures!$AB26)/$C$1)))*$C$1)/10),0.5),IF(I$2&lt;= Allures!$F26+Allures!$J26+Allures!$N26+Allures!$R26+Allures!$V26+Allures!$Z26+Allures!$AD26,MROUND(((((SUM($C$1,Repères!H26*10,Allures!$AF26)/$C$1)-(INT(SUM($C$1,Repères!H26*10,Allures!$AF26)/$C$1)))*$C$1)/10),0.5),IF(I$2&lt;=Allures!$F26+Allures!$J26+Allures!$N26+Allures!$R26+Allures!$V26+Allures!$Z26+Allures!$AD26+Allures!$AH26,MROUND(((((SUM($C$1,Repères!H26*10,Allures!$AJ26)/$C$1)-(INT(SUM($C$1,Repères!H26*10,Allures!$AJ26)/$C$1)))*$C$1)/10),0.5),IF(I$2&lt;= Allures!$F26+Allures!$J26+Allures!$N26+Allures!$R26+Allures!$V26+Allures!$Z26+Allures!$AD26+Allures!$AH26+Allures!$AL26,MROUND(((((SUM($C$1,Repères!H26*10,Allures!$AN26  )/$C$1)-(INT(SUM($C$1,Repères!H26*10,Allures!$AN26  )/$C$1)))*$C$1)/10),0.5),IF(I$2&lt;= Allures!$F26+Allures!$J26+Allures!$N26+Allures!$R26+Allures!$V26+Allures!$Z26+Allures!$AD26+Allures!$AH26+Allures!$AL26+Allures!$AP26,MROUND(((((SUM($C$1,Repères!H26*10,Allures!$AR26 )/$C$1)-(INT(SUM($C$1,H26*10,Allures!$AR26 )/$C$1)))*$C$1)/10),0.5), IF(I$2&lt;= Allures!$F26+Allures!$J26+Allures!$N26+Allures!$R26+Allures!$V26+Allures!$Z26+Allures!$AD26+Allures!$AH26+Allures!$AL26+Allures!$AP26+Allures!$AT26,MROUND(((((SUM($C$1,Repères!H26*10,Allures!$AV26)/$C$1)-(INT(SUM($C$1,H26*10, Allures!$AV26)/$C$1)))*$C$1)/10),0.5), IF( I$2&lt;= Allures!$F26+Allures!$J26+Allures!$N26+Allures!$R26+Allures!$V26+Allures!$Z26+Allures!$AD26+Allures!$AH26+Allures!$AL26+Allures!$AP26+Allures!$AT26+Allures!$AT26+Allures!$AX26,MROUND(((((SUM($C$1,Repères!H26*10,Allures!$AZ26  )/$C$1)-(INT(SUM($C$1,H26*10,Allures!$AZ26)/$C$1)))*$C$1)/10),0.5),""))))))))))))</f>
        <v/>
      </c>
      <c r="J26" s="44" t="str">
        <f>IF(J$2&lt;=Allures!$F26,MROUND((((((Allures!$H26*J$2)/$C$1)-INT((Allures!$H26*J$2)/$C$1))*$C$1)/10),0.5),IF(J$2&lt;=Allures!$F26+Allures!$J26,MROUND(((((SUM($C$1,I26*10,Allures!$L26)/$C$1)-(INT(SUM($C$1,I26*10,Allures!$L26)/$C$1)))*$C$1)/10),0.5),IF(J$2&lt;=Allures!$F26+Allures!$J26+Allures!$N26,MROUND(((((SUM($C$1,I26*10,Allures!$P26)/$C$1)-(INT(SUM($C$1,I26*10,Allures!$P26)/$C$1)))*$C$1)/10),0.5),IF(J$2&lt;=Allures!$F26+Allures!$J26+Allures!$N26+Allures!$R26,MROUND(((((SUM($C$1,I26*10,Allures!$T26)/$C$1)-(INT(SUM($C$1,I26*10,Allures!$T26)/$C$1)))*$C$1)/10),0.5),IF(J$2&lt;=Allures!$F26+Allures!$J26+Allures!$N26+Allures!$R26+Allures!$V26,MROUND(((((SUM($C$1,I26*10,Allures!$X26)/$C$1)-(INT(SUM($C$1,I26*10,Allures!$X26)/$C$1)))*$C$1)/10),0.5),IF(J$2&lt;=Allures!$F26+Allures!$J26+Allures!$N26+Allures!$R26+Allures!$V26+Allures!$Z26,MROUND(((((SUM($C$1,I26*10,Allures!$AB26)/$C$1)-(INT(SUM($C$1,I26*10,Allures!$AB26)/$C$1)))*$C$1)/10),0.5),IF(J$2&lt;= Allures!$F26+Allures!$J26+Allures!$N26+Allures!$R26+Allures!$V26+Allures!$Z26+Allures!$AD26,MROUND(((((SUM($C$1,Repères!I26*10,Allures!$AF26)/$C$1)-(INT(SUM($C$1,Repères!I26*10,Allures!$AF26)/$C$1)))*$C$1)/10),0.5),IF(J$2&lt;=Allures!$F26+Allures!$J26+Allures!$N26+Allures!$R26+Allures!$V26+Allures!$Z26+Allures!$AD26+Allures!$AH26,MROUND(((((SUM($C$1,Repères!I26*10,Allures!$AJ26)/$C$1)-(INT(SUM($C$1,Repères!I26*10,Allures!$AJ26)/$C$1)))*$C$1)/10),0.5),IF(J$2&lt;= Allures!$F26+Allures!$J26+Allures!$N26+Allures!$R26+Allures!$V26+Allures!$Z26+Allures!$AD26+Allures!$AH26+Allures!$AL26,MROUND(((((SUM($C$1,Repères!I26*10,Allures!$AN26  )/$C$1)-(INT(SUM($C$1,Repères!I26*10,Allures!$AN26  )/$C$1)))*$C$1)/10),0.5),IF(J$2&lt;= Allures!$F26+Allures!$J26+Allures!$N26+Allures!$R26+Allures!$V26+Allures!$Z26+Allures!$AD26+Allures!$AH26+Allures!$AL26+Allures!$AP26,MROUND(((((SUM($C$1,Repères!I26*10,Allures!$AR26 )/$C$1)-(INT(SUM($C$1,I26*10,Allures!$AR26 )/$C$1)))*$C$1)/10),0.5), IF(J$2&lt;= Allures!$F26+Allures!$J26+Allures!$N26+Allures!$R26+Allures!$V26+Allures!$Z26+Allures!$AD26+Allures!$AH26+Allures!$AL26+Allures!$AP26+Allures!$AT26,MROUND(((((SUM($C$1,Repères!I26*10,Allures!$AV26)/$C$1)-(INT(SUM($C$1,I26*10, Allures!$AV26)/$C$1)))*$C$1)/10),0.5), IF( J$2&lt;= Allures!$F26+Allures!$J26+Allures!$N26+Allures!$R26+Allures!$V26+Allures!$Z26+Allures!$AD26+Allures!$AH26+Allures!$AL26+Allures!$AP26+Allures!$AT26+Allures!$AT26+Allures!$AX26,MROUND(((((SUM($C$1,Repères!I26*10,Allures!$AZ26  )/$C$1)-(INT(SUM($C$1,I26*10,Allures!$AZ26)/$C$1)))*$C$1)/10),0.5),""))))))))))))</f>
        <v/>
      </c>
      <c r="K26" s="44" t="str">
        <f>IF(K$2&lt;=Allures!$F26,MROUND((((((Allures!$H26*K$2)/$C$1)-INT((Allures!$H26*K$2)/$C$1))*$C$1)/10),0.5),IF(K$2&lt;=Allures!$F26+Allures!$J26,MROUND(((((SUM($C$1,J26*10,Allures!$L26)/$C$1)-(INT(SUM($C$1,J26*10,Allures!$L26)/$C$1)))*$C$1)/10),0.5),IF(K$2&lt;=Allures!$F26+Allures!$J26+Allures!$N26,MROUND(((((SUM($C$1,J26*10,Allures!$P26)/$C$1)-(INT(SUM($C$1,J26*10,Allures!$P26)/$C$1)))*$C$1)/10),0.5),IF(K$2&lt;=Allures!$F26+Allures!$J26+Allures!$N26+Allures!$R26,MROUND(((((SUM($C$1,J26*10,Allures!$T26)/$C$1)-(INT(SUM($C$1,J26*10,Allures!$T26)/$C$1)))*$C$1)/10),0.5),IF(K$2&lt;=Allures!$F26+Allures!$J26+Allures!$N26+Allures!$R26+Allures!$V26,MROUND(((((SUM($C$1,J26*10,Allures!$X26)/$C$1)-(INT(SUM($C$1,J26*10,Allures!$X26)/$C$1)))*$C$1)/10),0.5),IF(K$2&lt;=Allures!$F26+Allures!$J26+Allures!$N26+Allures!$R26+Allures!$V26+Allures!$Z26,MROUND(((((SUM($C$1,J26*10,Allures!$AB26)/$C$1)-(INT(SUM($C$1,J26*10,Allures!$AB26)/$C$1)))*$C$1)/10),0.5),IF(K$2&lt;= Allures!$F26+Allures!$J26+Allures!$N26+Allures!$R26+Allures!$V26+Allures!$Z26+Allures!$AD26,MROUND(((((SUM($C$1,Repères!J26*10,Allures!$AF26)/$C$1)-(INT(SUM($C$1,Repères!J26*10,Allures!$AF26)/$C$1)))*$C$1)/10),0.5),IF(K$2&lt;=Allures!$F26+Allures!$J26+Allures!$N26+Allures!$R26+Allures!$V26+Allures!$Z26+Allures!$AD26+Allures!$AH26,MROUND(((((SUM($C$1,Repères!J26*10,Allures!$AJ26)/$C$1)-(INT(SUM($C$1,Repères!J26*10,Allures!$AJ26)/$C$1)))*$C$1)/10),0.5),IF(K$2&lt;= Allures!$F26+Allures!$J26+Allures!$N26+Allures!$R26+Allures!$V26+Allures!$Z26+Allures!$AD26+Allures!$AH26+Allures!$AL26,MROUND(((((SUM($C$1,Repères!J26*10,Allures!$AN26  )/$C$1)-(INT(SUM($C$1,Repères!J26*10,Allures!$AN26  )/$C$1)))*$C$1)/10),0.5),IF(K$2&lt;= Allures!$F26+Allures!$J26+Allures!$N26+Allures!$R26+Allures!$V26+Allures!$Z26+Allures!$AD26+Allures!$AH26+Allures!$AL26+Allures!$AP26,MROUND(((((SUM($C$1,Repères!J26*10,Allures!$AR26 )/$C$1)-(INT(SUM($C$1,J26*10,Allures!$AR26 )/$C$1)))*$C$1)/10),0.5), IF(K$2&lt;= Allures!$F26+Allures!$J26+Allures!$N26+Allures!$R26+Allures!$V26+Allures!$Z26+Allures!$AD26+Allures!$AH26+Allures!$AL26+Allures!$AP26+Allures!$AT26,MROUND(((((SUM($C$1,Repères!J26*10,Allures!$AV26)/$C$1)-(INT(SUM($C$1,J26*10, Allures!$AV26)/$C$1)))*$C$1)/10),0.5), IF( K$2&lt;= Allures!$F26+Allures!$J26+Allures!$N26+Allures!$R26+Allures!$V26+Allures!$Z26+Allures!$AD26+Allures!$AH26+Allures!$AL26+Allures!$AP26+Allures!$AT26+Allures!$AT26+Allures!$AX26,MROUND(((((SUM($C$1,Repères!J26*10,Allures!$AZ26  )/$C$1)-(INT(SUM($C$1,J26*10,Allures!$AZ26)/$C$1)))*$C$1)/10),0.5),""))))))))))))</f>
        <v/>
      </c>
      <c r="L26" s="44" t="str">
        <f>IF(L$2&lt;=Allures!$F26,MROUND((((((Allures!$H26*L$2)/$C$1)-INT((Allures!$H26*L$2)/$C$1))*$C$1)/10),0.5),IF(L$2&lt;=Allures!$F26+Allures!$J26,MROUND(((((SUM($C$1,K26*10,Allures!$L26)/$C$1)-(INT(SUM($C$1,K26*10,Allures!$L26)/$C$1)))*$C$1)/10),0.5),IF(L$2&lt;=Allures!$F26+Allures!$J26+Allures!$N26,MROUND(((((SUM($C$1,K26*10,Allures!$P26)/$C$1)-(INT(SUM($C$1,K26*10,Allures!$P26)/$C$1)))*$C$1)/10),0.5),IF(L$2&lt;=Allures!$F26+Allures!$J26+Allures!$N26+Allures!$R26,MROUND(((((SUM($C$1,K26*10,Allures!$T26)/$C$1)-(INT(SUM($C$1,K26*10,Allures!$T26)/$C$1)))*$C$1)/10),0.5),IF(L$2&lt;=Allures!$F26+Allures!$J26+Allures!$N26+Allures!$R26+Allures!$V26,MROUND(((((SUM($C$1,K26*10,Allures!$X26)/$C$1)-(INT(SUM($C$1,K26*10,Allures!$X26)/$C$1)))*$C$1)/10),0.5),IF(L$2&lt;=Allures!$F26+Allures!$J26+Allures!$N26+Allures!$R26+Allures!$V26+Allures!$Z26,MROUND(((((SUM($C$1,K26*10,Allures!$AB26)/$C$1)-(INT(SUM($C$1,K26*10,Allures!$AB26)/$C$1)))*$C$1)/10),0.5),IF(L$2&lt;= Allures!$F26+Allures!$J26+Allures!$N26+Allures!$R26+Allures!$V26+Allures!$Z26+Allures!$AD26,MROUND(((((SUM($C$1,Repères!K26*10,Allures!$AF26)/$C$1)-(INT(SUM($C$1,Repères!K26*10,Allures!$AF26)/$C$1)))*$C$1)/10),0.5),IF(L$2&lt;=Allures!$F26+Allures!$J26+Allures!$N26+Allures!$R26+Allures!$V26+Allures!$Z26+Allures!$AD26+Allures!$AH26,MROUND(((((SUM($C$1,Repères!K26*10,Allures!$AJ26)/$C$1)-(INT(SUM($C$1,Repères!K26*10,Allures!$AJ26)/$C$1)))*$C$1)/10),0.5),IF(L$2&lt;= Allures!$F26+Allures!$J26+Allures!$N26+Allures!$R26+Allures!$V26+Allures!$Z26+Allures!$AD26+Allures!$AH26+Allures!$AL26,MROUND(((((SUM($C$1,Repères!K26*10,Allures!$AN26  )/$C$1)-(INT(SUM($C$1,Repères!K26*10,Allures!$AN26  )/$C$1)))*$C$1)/10),0.5),IF(L$2&lt;= Allures!$F26+Allures!$J26+Allures!$N26+Allures!$R26+Allures!$V26+Allures!$Z26+Allures!$AD26+Allures!$AH26+Allures!$AL26+Allures!$AP26,MROUND(((((SUM($C$1,Repères!K26*10,Allures!$AR26 )/$C$1)-(INT(SUM($C$1,K26*10,Allures!$AR26 )/$C$1)))*$C$1)/10),0.5), IF(L$2&lt;= Allures!$F26+Allures!$J26+Allures!$N26+Allures!$R26+Allures!$V26+Allures!$Z26+Allures!$AD26+Allures!$AH26+Allures!$AL26+Allures!$AP26+Allures!$AT26,MROUND(((((SUM($C$1,Repères!K26*10,Allures!$AV26)/$C$1)-(INT(SUM($C$1,K26*10, Allures!$AV26)/$C$1)))*$C$1)/10),0.5), IF( L$2&lt;= Allures!$F26+Allures!$J26+Allures!$N26+Allures!$R26+Allures!$V26+Allures!$Z26+Allures!$AD26+Allures!$AH26+Allures!$AL26+Allures!$AP26+Allures!$AT26+Allures!$AT26+Allures!$AX26,MROUND(((((SUM($C$1,Repères!K26*10,Allures!$AZ26  )/$C$1)-(INT(SUM($C$1,K26*10,Allures!$AZ26)/$C$1)))*$C$1)/10),0.5),""))))))))))))</f>
        <v/>
      </c>
      <c r="M26" s="44" t="str">
        <f>IF(M$2&lt;=Allures!$F26,MROUND((((((Allures!$H26*M$2)/$C$1)-INT((Allures!$H26*M$2)/$C$1))*$C$1)/10),0.5),IF(M$2&lt;=Allures!$F26+Allures!$J26,MROUND(((((SUM($C$1,L26*10,Allures!$L26)/$C$1)-(INT(SUM($C$1,L26*10,Allures!$L26)/$C$1)))*$C$1)/10),0.5),IF(M$2&lt;=Allures!$F26+Allures!$J26+Allures!$N26,MROUND(((((SUM($C$1,L26*10,Allures!$P26)/$C$1)-(INT(SUM($C$1,L26*10,Allures!$P26)/$C$1)))*$C$1)/10),0.5),IF(M$2&lt;=Allures!$F26+Allures!$J26+Allures!$N26+Allures!$R26,MROUND(((((SUM($C$1,L26*10,Allures!$T26)/$C$1)-(INT(SUM($C$1,L26*10,Allures!$T26)/$C$1)))*$C$1)/10),0.5),IF(M$2&lt;=Allures!$F26+Allures!$J26+Allures!$N26+Allures!$R26+Allures!$V26,MROUND(((((SUM($C$1,L26*10,Allures!$X26)/$C$1)-(INT(SUM($C$1,L26*10,Allures!$X26)/$C$1)))*$C$1)/10),0.5),IF(M$2&lt;=Allures!$F26+Allures!$J26+Allures!$N26+Allures!$R26+Allures!$V26+Allures!$Z26,MROUND(((((SUM($C$1,L26*10,Allures!$AB26)/$C$1)-(INT(SUM($C$1,L26*10,Allures!$AB26)/$C$1)))*$C$1)/10),0.5),IF(M$2&lt;= Allures!$F26+Allures!$J26+Allures!$N26+Allures!$R26+Allures!$V26+Allures!$Z26+Allures!$AD26,MROUND(((((SUM($C$1,Repères!L26*10,Allures!$AF26)/$C$1)-(INT(SUM($C$1,Repères!L26*10,Allures!$AF26)/$C$1)))*$C$1)/10),0.5),IF(M$2&lt;=Allures!$F26+Allures!$J26+Allures!$N26+Allures!$R26+Allures!$V26+Allures!$Z26+Allures!$AD26+Allures!$AH26,MROUND(((((SUM($C$1,Repères!L26*10,Allures!$AJ26)/$C$1)-(INT(SUM($C$1,Repères!L26*10,Allures!$AJ26)/$C$1)))*$C$1)/10),0.5),IF(M$2&lt;= Allures!$F26+Allures!$J26+Allures!$N26+Allures!$R26+Allures!$V26+Allures!$Z26+Allures!$AD26+Allures!$AH26+Allures!$AL26,MROUND(((((SUM($C$1,Repères!L26*10,Allures!$AN26  )/$C$1)-(INT(SUM($C$1,Repères!L26*10,Allures!$AN26  )/$C$1)))*$C$1)/10),0.5),IF(M$2&lt;= Allures!$F26+Allures!$J26+Allures!$N26+Allures!$R26+Allures!$V26+Allures!$Z26+Allures!$AD26+Allures!$AH26+Allures!$AL26+Allures!$AP26,MROUND(((((SUM($C$1,Repères!L26*10,Allures!$AR26 )/$C$1)-(INT(SUM($C$1,L26*10,Allures!$AR26 )/$C$1)))*$C$1)/10),0.5), IF(M$2&lt;= Allures!$F26+Allures!$J26+Allures!$N26+Allures!$R26+Allures!$V26+Allures!$Z26+Allures!$AD26+Allures!$AH26+Allures!$AL26+Allures!$AP26+Allures!$AT26,MROUND(((((SUM($C$1,Repères!L26*10,Allures!$AV26)/$C$1)-(INT(SUM($C$1,L26*10, Allures!$AV26)/$C$1)))*$C$1)/10),0.5), IF( M$2&lt;= Allures!$F26+Allures!$J26+Allures!$N26+Allures!$R26+Allures!$V26+Allures!$Z26+Allures!$AD26+Allures!$AH26+Allures!$AL26+Allures!$AP26+Allures!$AT26+Allures!$AT26+Allures!$AX26,MROUND(((((SUM($C$1,Repères!L26*10,Allures!$AZ26  )/$C$1)-(INT(SUM($C$1,L26*10,Allures!$AZ26)/$C$1)))*$C$1)/10),0.5),""))))))))))))</f>
        <v/>
      </c>
      <c r="N26" s="44" t="str">
        <f>IF(N$2&lt;=Allures!$F26,MROUND((((((Allures!$H26*N$2)/$C$1)-INT((Allures!$H26*N$2)/$C$1))*$C$1)/10),0.5),IF(N$2&lt;=Allures!$F26+Allures!$J26,MROUND(((((SUM($C$1,M26*10,Allures!$L26)/$C$1)-(INT(SUM($C$1,M26*10,Allures!$L26)/$C$1)))*$C$1)/10),0.5),IF(N$2&lt;=Allures!$F26+Allures!$J26+Allures!$N26,MROUND(((((SUM($C$1,M26*10,Allures!$P26)/$C$1)-(INT(SUM($C$1,M26*10,Allures!$P26)/$C$1)))*$C$1)/10),0.5),IF(N$2&lt;=Allures!$F26+Allures!$J26+Allures!$N26+Allures!$R26,MROUND(((((SUM($C$1,M26*10,Allures!$T26)/$C$1)-(INT(SUM($C$1,M26*10,Allures!$T26)/$C$1)))*$C$1)/10),0.5),IF(N$2&lt;=Allures!$F26+Allures!$J26+Allures!$N26+Allures!$R26+Allures!$V26,MROUND(((((SUM($C$1,M26*10,Allures!$X26)/$C$1)-(INT(SUM($C$1,M26*10,Allures!$X26)/$C$1)))*$C$1)/10),0.5),IF(N$2&lt;=Allures!$F26+Allures!$J26+Allures!$N26+Allures!$R26+Allures!$V26+Allures!$Z26,MROUND(((((SUM($C$1,M26*10,Allures!$AB26)/$C$1)-(INT(SUM($C$1,M26*10,Allures!$AB26)/$C$1)))*$C$1)/10),0.5),IF(N$2&lt;= Allures!$F26+Allures!$J26+Allures!$N26+Allures!$R26+Allures!$V26+Allures!$Z26+Allures!$AD26,MROUND(((((SUM($C$1,Repères!M26*10,Allures!$AF26)/$C$1)-(INT(SUM($C$1,Repères!M26*10,Allures!$AF26)/$C$1)))*$C$1)/10),0.5),IF(N$2&lt;=Allures!$F26+Allures!$J26+Allures!$N26+Allures!$R26+Allures!$V26+Allures!$Z26+Allures!$AD26+Allures!$AH26,MROUND(((((SUM($C$1,Repères!M26*10,Allures!$AJ26)/$C$1)-(INT(SUM($C$1,Repères!M26*10,Allures!$AJ26)/$C$1)))*$C$1)/10),0.5),IF(N$2&lt;= Allures!$F26+Allures!$J26+Allures!$N26+Allures!$R26+Allures!$V26+Allures!$Z26+Allures!$AD26+Allures!$AH26+Allures!$AL26,MROUND(((((SUM($C$1,Repères!M26*10,Allures!$AN26  )/$C$1)-(INT(SUM($C$1,Repères!M26*10,Allures!$AN26  )/$C$1)))*$C$1)/10),0.5),IF(N$2&lt;= Allures!$F26+Allures!$J26+Allures!$N26+Allures!$R26+Allures!$V26+Allures!$Z26+Allures!$AD26+Allures!$AH26+Allures!$AL26+Allures!$AP26,MROUND(((((SUM($C$1,Repères!M26*10,Allures!$AR26 )/$C$1)-(INT(SUM($C$1,M26*10,Allures!$AR26 )/$C$1)))*$C$1)/10),0.5), IF(N$2&lt;= Allures!$F26+Allures!$J26+Allures!$N26+Allures!$R26+Allures!$V26+Allures!$Z26+Allures!$AD26+Allures!$AH26+Allures!$AL26+Allures!$AP26+Allures!$AT26,MROUND(((((SUM($C$1,Repères!M26*10,Allures!$AV26)/$C$1)-(INT(SUM($C$1,M26*10, Allures!$AV26)/$C$1)))*$C$1)/10),0.5), IF( N$2&lt;= Allures!$F26+Allures!$J26+Allures!$N26+Allures!$R26+Allures!$V26+Allures!$Z26+Allures!$AD26+Allures!$AH26+Allures!$AL26+Allures!$AP26+Allures!$AT26+Allures!$AT26+Allures!$AX26,MROUND(((((SUM($C$1,Repères!M26*10,Allures!$AZ26  )/$C$1)-(INT(SUM($C$1,M26*10,Allures!$AZ26)/$C$1)))*$C$1)/10),0.5),""))))))))))))</f>
        <v/>
      </c>
      <c r="O26" s="44" t="str">
        <f>IF(O$2&lt;=Allures!$F26,MROUND((((((Allures!$H26*O$2)/$C$1)-INT((Allures!$H26*O$2)/$C$1))*$C$1)/10),0.5),IF(O$2&lt;=Allures!$F26+Allures!$J26,MROUND(((((SUM($C$1,N26*10,Allures!$L26)/$C$1)-(INT(SUM($C$1,N26*10,Allures!$L26)/$C$1)))*$C$1)/10),0.5),IF(O$2&lt;=Allures!$F26+Allures!$J26+Allures!$N26,MROUND(((((SUM($C$1,N26*10,Allures!$P26)/$C$1)-(INT(SUM($C$1,N26*10,Allures!$P26)/$C$1)))*$C$1)/10),0.5),IF(O$2&lt;=Allures!$F26+Allures!$J26+Allures!$N26+Allures!$R26,MROUND(((((SUM($C$1,N26*10,Allures!$T26)/$C$1)-(INT(SUM($C$1,N26*10,Allures!$T26)/$C$1)))*$C$1)/10),0.5),IF(O$2&lt;=Allures!$F26+Allures!$J26+Allures!$N26+Allures!$R26+Allures!$V26,MROUND(((((SUM($C$1,N26*10,Allures!$X26)/$C$1)-(INT(SUM($C$1,N26*10,Allures!$X26)/$C$1)))*$C$1)/10),0.5),IF(O$2&lt;=Allures!$F26+Allures!$J26+Allures!$N26+Allures!$R26+Allures!$V26+Allures!$Z26,MROUND(((((SUM($C$1,N26*10,Allures!$AB26)/$C$1)-(INT(SUM($C$1,N26*10,Allures!$AB26)/$C$1)))*$C$1)/10),0.5),IF(O$2&lt;= Allures!$F26+Allures!$J26+Allures!$N26+Allures!$R26+Allures!$V26+Allures!$Z26+Allures!$AD26,MROUND(((((SUM($C$1,Repères!N26*10,Allures!$AF26)/$C$1)-(INT(SUM($C$1,Repères!N26*10,Allures!$AF26)/$C$1)))*$C$1)/10),0.5),IF(O$2&lt;=Allures!$F26+Allures!$J26+Allures!$N26+Allures!$R26+Allures!$V26+Allures!$Z26+Allures!$AD26+Allures!$AH26,MROUND(((((SUM($C$1,Repères!N26*10,Allures!$AJ26)/$C$1)-(INT(SUM($C$1,Repères!N26*10,Allures!$AJ26)/$C$1)))*$C$1)/10),0.5),IF(O$2&lt;= Allures!$F26+Allures!$J26+Allures!$N26+Allures!$R26+Allures!$V26+Allures!$Z26+Allures!$AD26+Allures!$AH26+Allures!$AL26,MROUND(((((SUM($C$1,Repères!N26*10,Allures!$AN26  )/$C$1)-(INT(SUM($C$1,Repères!N26*10,Allures!$AN26  )/$C$1)))*$C$1)/10),0.5),IF(O$2&lt;= Allures!$F26+Allures!$J26+Allures!$N26+Allures!$R26+Allures!$V26+Allures!$Z26+Allures!$AD26+Allures!$AH26+Allures!$AL26+Allures!$AP26,MROUND(((((SUM($C$1,Repères!N26*10,Allures!$AR26 )/$C$1)-(INT(SUM($C$1,N26*10,Allures!$AR26 )/$C$1)))*$C$1)/10),0.5), IF(O$2&lt;= Allures!$F26+Allures!$J26+Allures!$N26+Allures!$R26+Allures!$V26+Allures!$Z26+Allures!$AD26+Allures!$AH26+Allures!$AL26+Allures!$AP26+Allures!$AT26,MROUND(((((SUM($C$1,Repères!N26*10,Allures!$AV26)/$C$1)-(INT(SUM($C$1,N26*10, Allures!$AV26)/$C$1)))*$C$1)/10),0.5), IF( O$2&lt;= Allures!$F26+Allures!$J26+Allures!$N26+Allures!$R26+Allures!$V26+Allures!$Z26+Allures!$AD26+Allures!$AH26+Allures!$AL26+Allures!$AP26+Allures!$AT26+Allures!$AT26+Allures!$AX26,MROUND(((((SUM($C$1,Repères!N26*10,Allures!$AZ26  )/$C$1)-(INT(SUM($C$1,N26*10,Allures!$AZ26)/$C$1)))*$C$1)/10),0.5),""))))))))))))</f>
        <v/>
      </c>
      <c r="P26" s="44" t="str">
        <f>IF(P$2&lt;=Allures!$F26,MROUND((((((Allures!$H26*P$2)/$C$1)-INT((Allures!$H26*P$2)/$C$1))*$C$1)/10),0.5),IF(P$2&lt;=Allures!$F26+Allures!$J26,MROUND(((((SUM($C$1,O26*10,Allures!$L26)/$C$1)-(INT(SUM($C$1,O26*10,Allures!$L26)/$C$1)))*$C$1)/10),0.5),IF(P$2&lt;=Allures!$F26+Allures!$J26+Allures!$N26,MROUND(((((SUM($C$1,O26*10,Allures!$P26)/$C$1)-(INT(SUM($C$1,O26*10,Allures!$P26)/$C$1)))*$C$1)/10),0.5),IF(P$2&lt;=Allures!$F26+Allures!$J26+Allures!$N26+Allures!$R26,MROUND(((((SUM($C$1,O26*10,Allures!$T26)/$C$1)-(INT(SUM($C$1,O26*10,Allures!$T26)/$C$1)))*$C$1)/10),0.5),IF(P$2&lt;=Allures!$F26+Allures!$J26+Allures!$N26+Allures!$R26+Allures!$V26,MROUND(((((SUM($C$1,O26*10,Allures!$X26)/$C$1)-(INT(SUM($C$1,O26*10,Allures!$X26)/$C$1)))*$C$1)/10),0.5),IF(P$2&lt;=Allures!$F26+Allures!$J26+Allures!$N26+Allures!$R26+Allures!$V26+Allures!$Z26,MROUND(((((SUM($C$1,O26*10,Allures!$AB26)/$C$1)-(INT(SUM($C$1,O26*10,Allures!$AB26)/$C$1)))*$C$1)/10),0.5),IF(P$2&lt;= Allures!$F26+Allures!$J26+Allures!$N26+Allures!$R26+Allures!$V26+Allures!$Z26+Allures!$AD26,MROUND(((((SUM($C$1,Repères!O26*10,Allures!$AF26)/$C$1)-(INT(SUM($C$1,Repères!O26*10,Allures!$AF26)/$C$1)))*$C$1)/10),0.5),IF(P$2&lt;=Allures!$F26+Allures!$J26+Allures!$N26+Allures!$R26+Allures!$V26+Allures!$Z26+Allures!$AD26+Allures!$AH26,MROUND(((((SUM($C$1,Repères!O26*10,Allures!$AJ26)/$C$1)-(INT(SUM($C$1,Repères!O26*10,Allures!$AJ26)/$C$1)))*$C$1)/10),0.5),IF(P$2&lt;= Allures!$F26+Allures!$J26+Allures!$N26+Allures!$R26+Allures!$V26+Allures!$Z26+Allures!$AD26+Allures!$AH26+Allures!$AL26,MROUND(((((SUM($C$1,Repères!O26*10,Allures!$AN26  )/$C$1)-(INT(SUM($C$1,Repères!O26*10,Allures!$AN26  )/$C$1)))*$C$1)/10),0.5),IF(P$2&lt;= Allures!$F26+Allures!$J26+Allures!$N26+Allures!$R26+Allures!$V26+Allures!$Z26+Allures!$AD26+Allures!$AH26+Allures!$AL26+Allures!$AP26,MROUND(((((SUM($C$1,Repères!O26*10,Allures!$AR26 )/$C$1)-(INT(SUM($C$1,O26*10,Allures!$AR26 )/$C$1)))*$C$1)/10),0.5), IF(P$2&lt;= Allures!$F26+Allures!$J26+Allures!$N26+Allures!$R26+Allures!$V26+Allures!$Z26+Allures!$AD26+Allures!$AH26+Allures!$AL26+Allures!$AP26+Allures!$AT26,MROUND(((((SUM($C$1,Repères!O26*10,Allures!$AV26)/$C$1)-(INT(SUM($C$1,O26*10, Allures!$AV26)/$C$1)))*$C$1)/10),0.5), IF( P$2&lt;= Allures!$F26+Allures!$J26+Allures!$N26+Allures!$R26+Allures!$V26+Allures!$Z26+Allures!$AD26+Allures!$AH26+Allures!$AL26+Allures!$AP26+Allures!$AT26+Allures!$AT26+Allures!$AX26,MROUND(((((SUM($C$1,Repères!O26*10,Allures!$AZ26  )/$C$1)-(INT(SUM($C$1,O26*10,Allures!$AZ26)/$C$1)))*$C$1)/10),0.5),""))))))))))))</f>
        <v/>
      </c>
      <c r="Q26" s="44" t="str">
        <f>IF(Q$2&lt;=Allures!$F26,MROUND((((((Allures!$H26*Q$2)/$C$1)-INT((Allures!$H26*Q$2)/$C$1))*$C$1)/10),0.5),IF(Q$2&lt;=Allures!$F26+Allures!$J26,MROUND(((((SUM($C$1,P26*10,Allures!$L26)/$C$1)-(INT(SUM($C$1,P26*10,Allures!$L26)/$C$1)))*$C$1)/10),0.5),IF(Q$2&lt;=Allures!$F26+Allures!$J26+Allures!$N26,MROUND(((((SUM($C$1,P26*10,Allures!$P26)/$C$1)-(INT(SUM($C$1,P26*10,Allures!$P26)/$C$1)))*$C$1)/10),0.5),IF(Q$2&lt;=Allures!$F26+Allures!$J26+Allures!$N26+Allures!$R26,MROUND(((((SUM($C$1,P26*10,Allures!$T26)/$C$1)-(INT(SUM($C$1,P26*10,Allures!$T26)/$C$1)))*$C$1)/10),0.5),IF(Q$2&lt;=Allures!$F26+Allures!$J26+Allures!$N26+Allures!$R26+Allures!$V26,MROUND(((((SUM($C$1,P26*10,Allures!$X26)/$C$1)-(INT(SUM($C$1,P26*10,Allures!$X26)/$C$1)))*$C$1)/10),0.5),IF(Q$2&lt;=Allures!$F26+Allures!$J26+Allures!$N26+Allures!$R26+Allures!$V26+Allures!$Z26,MROUND(((((SUM($C$1,P26*10,Allures!$AB26)/$C$1)-(INT(SUM($C$1,P26*10,Allures!$AB26)/$C$1)))*$C$1)/10),0.5),IF(Q$2&lt;= Allures!$F26+Allures!$J26+Allures!$N26+Allures!$R26+Allures!$V26+Allures!$Z26+Allures!$AD26,MROUND(((((SUM($C$1,Repères!P26*10,Allures!$AF26)/$C$1)-(INT(SUM($C$1,Repères!P26*10,Allures!$AF26)/$C$1)))*$C$1)/10),0.5),IF(Q$2&lt;=Allures!$F26+Allures!$J26+Allures!$N26+Allures!$R26+Allures!$V26+Allures!$Z26+Allures!$AD26+Allures!$AH26,MROUND(((((SUM($C$1,Repères!P26*10,Allures!$AJ26)/$C$1)-(INT(SUM($C$1,Repères!P26*10,Allures!$AJ26)/$C$1)))*$C$1)/10),0.5),IF(Q$2&lt;= Allures!$F26+Allures!$J26+Allures!$N26+Allures!$R26+Allures!$V26+Allures!$Z26+Allures!$AD26+Allures!$AH26+Allures!$AL26,MROUND(((((SUM($C$1,Repères!P26*10,Allures!$AN26  )/$C$1)-(INT(SUM($C$1,Repères!P26*10,Allures!$AN26  )/$C$1)))*$C$1)/10),0.5),IF(Q$2&lt;= Allures!$F26+Allures!$J26+Allures!$N26+Allures!$R26+Allures!$V26+Allures!$Z26+Allures!$AD26+Allures!$AH26+Allures!$AL26+Allures!$AP26,MROUND(((((SUM($C$1,Repères!P26*10,Allures!$AR26 )/$C$1)-(INT(SUM($C$1,P26*10,Allures!$AR26 )/$C$1)))*$C$1)/10),0.5), IF(Q$2&lt;= Allures!$F26+Allures!$J26+Allures!$N26+Allures!$R26+Allures!$V26+Allures!$Z26+Allures!$AD26+Allures!$AH26+Allures!$AL26+Allures!$AP26+Allures!$AT26,MROUND(((((SUM($C$1,Repères!P26*10,Allures!$AV26)/$C$1)-(INT(SUM($C$1,P26*10, Allures!$AV26)/$C$1)))*$C$1)/10),0.5), IF( Q$2&lt;= Allures!$F26+Allures!$J26+Allures!$N26+Allures!$R26+Allures!$V26+Allures!$Z26+Allures!$AD26+Allures!$AH26+Allures!$AL26+Allures!$AP26+Allures!$AT26+Allures!$AT26+Allures!$AX26,MROUND(((((SUM($C$1,Repères!P26*10,Allures!$AZ26  )/$C$1)-(INT(SUM($C$1,P26*10,Allures!$AZ26)/$C$1)))*$C$1)/10),0.5),""))))))))))))</f>
        <v/>
      </c>
      <c r="R26" s="44" t="str">
        <f>IF(R$2&lt;=Allures!$F26,MROUND((((((Allures!$H26*R$2)/$C$1)-INT((Allures!$H26*R$2)/$C$1))*$C$1)/10),0.5),IF(R$2&lt;=Allures!$F26+Allures!$J26,MROUND(((((SUM($C$1,Q26*10,Allures!$L26)/$C$1)-(INT(SUM($C$1,Q26*10,Allures!$L26)/$C$1)))*$C$1)/10),0.5),IF(R$2&lt;=Allures!$F26+Allures!$J26+Allures!$N26,MROUND(((((SUM($C$1,Q26*10,Allures!$P26)/$C$1)-(INT(SUM($C$1,Q26*10,Allures!$P26)/$C$1)))*$C$1)/10),0.5),IF(R$2&lt;=Allures!$F26+Allures!$J26+Allures!$N26+Allures!$R26,MROUND(((((SUM($C$1,Q26*10,Allures!$T26)/$C$1)-(INT(SUM($C$1,Q26*10,Allures!$T26)/$C$1)))*$C$1)/10),0.5),IF(R$2&lt;=Allures!$F26+Allures!$J26+Allures!$N26+Allures!$R26+Allures!$V26,MROUND(((((SUM($C$1,Q26*10,Allures!$X26)/$C$1)-(INT(SUM($C$1,Q26*10,Allures!$X26)/$C$1)))*$C$1)/10),0.5),IF(R$2&lt;=Allures!$F26+Allures!$J26+Allures!$N26+Allures!$R26+Allures!$V26+Allures!$Z26,MROUND(((((SUM($C$1,Q26*10,Allures!$AB26)/$C$1)-(INT(SUM($C$1,Q26*10,Allures!$AB26)/$C$1)))*$C$1)/10),0.5),IF(R$2&lt;= Allures!$F26+Allures!$J26+Allures!$N26+Allures!$R26+Allures!$V26+Allures!$Z26+Allures!$AD26,MROUND(((((SUM($C$1,Repères!Q26*10,Allures!$AF26)/$C$1)-(INT(SUM($C$1,Repères!Q26*10,Allures!$AF26)/$C$1)))*$C$1)/10),0.5),IF(R$2&lt;=Allures!$F26+Allures!$J26+Allures!$N26+Allures!$R26+Allures!$V26+Allures!$Z26+Allures!$AD26+Allures!$AH26,MROUND(((((SUM($C$1,Repères!Q26*10,Allures!$AJ26)/$C$1)-(INT(SUM($C$1,Repères!Q26*10,Allures!$AJ26)/$C$1)))*$C$1)/10),0.5),IF(R$2&lt;= Allures!$F26+Allures!$J26+Allures!$N26+Allures!$R26+Allures!$V26+Allures!$Z26+Allures!$AD26+Allures!$AH26+Allures!$AL26,MROUND(((((SUM($C$1,Repères!Q26*10,Allures!$AN26  )/$C$1)-(INT(SUM($C$1,Repères!Q26*10,Allures!$AN26  )/$C$1)))*$C$1)/10),0.5),IF(R$2&lt;= Allures!$F26+Allures!$J26+Allures!$N26+Allures!$R26+Allures!$V26+Allures!$Z26+Allures!$AD26+Allures!$AH26+Allures!$AL26+Allures!$AP26,MROUND(((((SUM($C$1,Repères!Q26*10,Allures!$AR26 )/$C$1)-(INT(SUM($C$1,Q26*10,Allures!$AR26 )/$C$1)))*$C$1)/10),0.5), IF(R$2&lt;= Allures!$F26+Allures!$J26+Allures!$N26+Allures!$R26+Allures!$V26+Allures!$Z26+Allures!$AD26+Allures!$AH26+Allures!$AL26+Allures!$AP26+Allures!$AT26,MROUND(((((SUM($C$1,Repères!Q26*10,Allures!$AV26)/$C$1)-(INT(SUM($C$1,Q26*10, Allures!$AV26)/$C$1)))*$C$1)/10),0.5), IF( R$2&lt;= Allures!$F26+Allures!$J26+Allures!$N26+Allures!$R26+Allures!$V26+Allures!$Z26+Allures!$AD26+Allures!$AH26+Allures!$AL26+Allures!$AP26+Allures!$AT26+Allures!$AT26+Allures!$AX26,MROUND(((((SUM($C$1,Repères!Q26*10,Allures!$AZ26  )/$C$1)-(INT(SUM($C$1,Q26*10,Allures!$AZ26)/$C$1)))*$C$1)/10),0.5),""))))))))))))</f>
        <v/>
      </c>
      <c r="S26" s="44" t="str">
        <f>IF(S$2&lt;=Allures!$F26,MROUND((((((Allures!$H26*S$2)/$C$1)-INT((Allures!$H26*S$2)/$C$1))*$C$1)/10),0.5),IF(S$2&lt;=Allures!$F26+Allures!$J26,MROUND(((((SUM($C$1,R26*10,Allures!$L26)/$C$1)-(INT(SUM($C$1,R26*10,Allures!$L26)/$C$1)))*$C$1)/10),0.5),IF(S$2&lt;=Allures!$F26+Allures!$J26+Allures!$N26,MROUND(((((SUM($C$1,R26*10,Allures!$P26)/$C$1)-(INT(SUM($C$1,R26*10,Allures!$P26)/$C$1)))*$C$1)/10),0.5),IF(S$2&lt;=Allures!$F26+Allures!$J26+Allures!$N26+Allures!$R26,MROUND(((((SUM($C$1,R26*10,Allures!$T26)/$C$1)-(INT(SUM($C$1,R26*10,Allures!$T26)/$C$1)))*$C$1)/10),0.5),IF(S$2&lt;=Allures!$F26+Allures!$J26+Allures!$N26+Allures!$R26+Allures!$V26,MROUND(((((SUM($C$1,R26*10,Allures!$X26)/$C$1)-(INT(SUM($C$1,R26*10,Allures!$X26)/$C$1)))*$C$1)/10),0.5),IF(S$2&lt;=Allures!$F26+Allures!$J26+Allures!$N26+Allures!$R26+Allures!$V26+Allures!$Z26,MROUND(((((SUM($C$1,R26*10,Allures!$AB26)/$C$1)-(INT(SUM($C$1,R26*10,Allures!$AB26)/$C$1)))*$C$1)/10),0.5),IF(S$2&lt;= Allures!$F26+Allures!$J26+Allures!$N26+Allures!$R26+Allures!$V26+Allures!$Z26+Allures!$AD26,MROUND(((((SUM($C$1,Repères!R26*10,Allures!$AF26)/$C$1)-(INT(SUM($C$1,Repères!R26*10,Allures!$AF26)/$C$1)))*$C$1)/10),0.5),IF(S$2&lt;=Allures!$F26+Allures!$J26+Allures!$N26+Allures!$R26+Allures!$V26+Allures!$Z26+Allures!$AD26+Allures!$AH26,MROUND(((((SUM($C$1,Repères!R26*10,Allures!$AJ26)/$C$1)-(INT(SUM($C$1,Repères!R26*10,Allures!$AJ26)/$C$1)))*$C$1)/10),0.5),IF(S$2&lt;= Allures!$F26+Allures!$J26+Allures!$N26+Allures!$R26+Allures!$V26+Allures!$Z26+Allures!$AD26+Allures!$AH26+Allures!$AL26,MROUND(((((SUM($C$1,Repères!R26*10,Allures!$AN26  )/$C$1)-(INT(SUM($C$1,Repères!R26*10,Allures!$AN26  )/$C$1)))*$C$1)/10),0.5),IF(S$2&lt;= Allures!$F26+Allures!$J26+Allures!$N26+Allures!$R26+Allures!$V26+Allures!$Z26+Allures!$AD26+Allures!$AH26+Allures!$AL26+Allures!$AP26,MROUND(((((SUM($C$1,Repères!R26*10,Allures!$AR26 )/$C$1)-(INT(SUM($C$1,R26*10,Allures!$AR26 )/$C$1)))*$C$1)/10),0.5), IF(S$2&lt;= Allures!$F26+Allures!$J26+Allures!$N26+Allures!$R26+Allures!$V26+Allures!$Z26+Allures!$AD26+Allures!$AH26+Allures!$AL26+Allures!$AP26+Allures!$AT26,MROUND(((((SUM($C$1,Repères!R26*10,Allures!$AV26)/$C$1)-(INT(SUM($C$1,R26*10, Allures!$AV26)/$C$1)))*$C$1)/10),0.5), IF( S$2&lt;= Allures!$F26+Allures!$J26+Allures!$N26+Allures!$R26+Allures!$V26+Allures!$Z26+Allures!$AD26+Allures!$AH26+Allures!$AL26+Allures!$AP26+Allures!$AT26+Allures!$AT26+Allures!$AX26,MROUND(((((SUM($C$1,Repères!R26*10,Allures!$AZ26  )/$C$1)-(INT(SUM($C$1,R26*10,Allures!$AZ26)/$C$1)))*$C$1)/10),0.5),""))))))))))))</f>
        <v/>
      </c>
      <c r="T26" s="44" t="str">
        <f>IF(T$2&lt;=Allures!$F26,MROUND((((((Allures!$H26*T$2)/$C$1)-INT((Allures!$H26*T$2)/$C$1))*$C$1)/10),0.5),IF(T$2&lt;=Allures!$F26+Allures!$J26,MROUND(((((SUM($C$1,S26*10,Allures!$L26)/$C$1)-(INT(SUM($C$1,S26*10,Allures!$L26)/$C$1)))*$C$1)/10),0.5),IF(T$2&lt;=Allures!$F26+Allures!$J26+Allures!$N26,MROUND(((((SUM($C$1,S26*10,Allures!$P26)/$C$1)-(INT(SUM($C$1,S26*10,Allures!$P26)/$C$1)))*$C$1)/10),0.5),IF(T$2&lt;=Allures!$F26+Allures!$J26+Allures!$N26+Allures!$R26,MROUND(((((SUM($C$1,S26*10,Allures!$T26)/$C$1)-(INT(SUM($C$1,S26*10,Allures!$T26)/$C$1)))*$C$1)/10),0.5),IF(T$2&lt;=Allures!$F26+Allures!$J26+Allures!$N26+Allures!$R26+Allures!$V26,MROUND(((((SUM($C$1,S26*10,Allures!$X26)/$C$1)-(INT(SUM($C$1,S26*10,Allures!$X26)/$C$1)))*$C$1)/10),0.5),IF(T$2&lt;=Allures!$F26+Allures!$J26+Allures!$N26+Allures!$R26+Allures!$V26+Allures!$Z26,MROUND(((((SUM($C$1,S26*10,Allures!$AB26)/$C$1)-(INT(SUM($C$1,S26*10,Allures!$AB26)/$C$1)))*$C$1)/10),0.5),IF(T$2&lt;= Allures!$F26+Allures!$J26+Allures!$N26+Allures!$R26+Allures!$V26+Allures!$Z26+Allures!$AD26,MROUND(((((SUM($C$1,Repères!S26*10,Allures!$AF26)/$C$1)-(INT(SUM($C$1,Repères!S26*10,Allures!$AF26)/$C$1)))*$C$1)/10),0.5),IF(T$2&lt;=Allures!$F26+Allures!$J26+Allures!$N26+Allures!$R26+Allures!$V26+Allures!$Z26+Allures!$AD26+Allures!$AH26,MROUND(((((SUM($C$1,Repères!S26*10,Allures!$AJ26)/$C$1)-(INT(SUM($C$1,Repères!S26*10,Allures!$AJ26)/$C$1)))*$C$1)/10),0.5),IF(T$2&lt;= Allures!$F26+Allures!$J26+Allures!$N26+Allures!$R26+Allures!$V26+Allures!$Z26+Allures!$AD26+Allures!$AH26+Allures!$AL26,MROUND(((((SUM($C$1,Repères!S26*10,Allures!$AN26  )/$C$1)-(INT(SUM($C$1,Repères!S26*10,Allures!$AN26  )/$C$1)))*$C$1)/10),0.5),IF(T$2&lt;= Allures!$F26+Allures!$J26+Allures!$N26+Allures!$R26+Allures!$V26+Allures!$Z26+Allures!$AD26+Allures!$AH26+Allures!$AL26+Allures!$AP26,MROUND(((((SUM($C$1,Repères!S26*10,Allures!$AR26 )/$C$1)-(INT(SUM($C$1,S26*10,Allures!$AR26 )/$C$1)))*$C$1)/10),0.5), IF(T$2&lt;= Allures!$F26+Allures!$J26+Allures!$N26+Allures!$R26+Allures!$V26+Allures!$Z26+Allures!$AD26+Allures!$AH26+Allures!$AL26+Allures!$AP26+Allures!$AT26,MROUND(((((SUM($C$1,Repères!S26*10,Allures!$AV26)/$C$1)-(INT(SUM($C$1,S26*10, Allures!$AV26)/$C$1)))*$C$1)/10),0.5), IF( T$2&lt;= Allures!$F26+Allures!$J26+Allures!$N26+Allures!$R26+Allures!$V26+Allures!$Z26+Allures!$AD26+Allures!$AH26+Allures!$AL26+Allures!$AP26+Allures!$AT26+Allures!$AT26+Allures!$AX26,MROUND(((((SUM($C$1,Repères!S26*10,Allures!$AZ26  )/$C$1)-(INT(SUM($C$1,S26*10,Allures!$AZ26)/$C$1)))*$C$1)/10),0.5),""))))))))))))</f>
        <v/>
      </c>
      <c r="U26" s="44" t="str">
        <f>IF(U$2&lt;=Allures!$F26,MROUND((((((Allures!$H26*U$2)/$C$1)-INT((Allures!$H26*U$2)/$C$1))*$C$1)/10),0.5),IF(U$2&lt;=Allures!$F26+Allures!$J26,MROUND(((((SUM($C$1,T26*10,Allures!$L26)/$C$1)-(INT(SUM($C$1,T26*10,Allures!$L26)/$C$1)))*$C$1)/10),0.5),IF(U$2&lt;=Allures!$F26+Allures!$J26+Allures!$N26,MROUND(((((SUM($C$1,T26*10,Allures!$P26)/$C$1)-(INT(SUM($C$1,T26*10,Allures!$P26)/$C$1)))*$C$1)/10),0.5),IF(U$2&lt;=Allures!$F26+Allures!$J26+Allures!$N26+Allures!$R26,MROUND(((((SUM($C$1,T26*10,Allures!$T26)/$C$1)-(INT(SUM($C$1,T26*10,Allures!$T26)/$C$1)))*$C$1)/10),0.5),IF(U$2&lt;=Allures!$F26+Allures!$J26+Allures!$N26+Allures!$R26+Allures!$V26,MROUND(((((SUM($C$1,T26*10,Allures!$X26)/$C$1)-(INT(SUM($C$1,T26*10,Allures!$X26)/$C$1)))*$C$1)/10),0.5),IF(U$2&lt;=Allures!$F26+Allures!$J26+Allures!$N26+Allures!$R26+Allures!$V26+Allures!$Z26,MROUND(((((SUM($C$1,T26*10,Allures!$AB26)/$C$1)-(INT(SUM($C$1,T26*10,Allures!$AB26)/$C$1)))*$C$1)/10),0.5),IF(U$2&lt;= Allures!$F26+Allures!$J26+Allures!$N26+Allures!$R26+Allures!$V26+Allures!$Z26+Allures!$AD26,MROUND(((((SUM($C$1,Repères!T26*10,Allures!$AF26)/$C$1)-(INT(SUM($C$1,Repères!T26*10,Allures!$AF26)/$C$1)))*$C$1)/10),0.5),IF(U$2&lt;=Allures!$F26+Allures!$J26+Allures!$N26+Allures!$R26+Allures!$V26+Allures!$Z26+Allures!$AD26+Allures!$AH26,MROUND(((((SUM($C$1,Repères!T26*10,Allures!$AJ26)/$C$1)-(INT(SUM($C$1,Repères!T26*10,Allures!$AJ26)/$C$1)))*$C$1)/10),0.5),IF(U$2&lt;= Allures!$F26+Allures!$J26+Allures!$N26+Allures!$R26+Allures!$V26+Allures!$Z26+Allures!$AD26+Allures!$AH26+Allures!$AL26,MROUND(((((SUM($C$1,Repères!T26*10,Allures!$AN26  )/$C$1)-(INT(SUM($C$1,Repères!T26*10,Allures!$AN26  )/$C$1)))*$C$1)/10),0.5),IF(U$2&lt;= Allures!$F26+Allures!$J26+Allures!$N26+Allures!$R26+Allures!$V26+Allures!$Z26+Allures!$AD26+Allures!$AH26+Allures!$AL26+Allures!$AP26,MROUND(((((SUM($C$1,Repères!T26*10,Allures!$AR26 )/$C$1)-(INT(SUM($C$1,T26*10,Allures!$AR26 )/$C$1)))*$C$1)/10),0.5), IF(U$2&lt;= Allures!$F26+Allures!$J26+Allures!$N26+Allures!$R26+Allures!$V26+Allures!$Z26+Allures!$AD26+Allures!$AH26+Allures!$AL26+Allures!$AP26+Allures!$AT26,MROUND(((((SUM($C$1,Repères!T26*10,Allures!$AV26)/$C$1)-(INT(SUM($C$1,T26*10, Allures!$AV26)/$C$1)))*$C$1)/10),0.5), IF( U$2&lt;= Allures!$F26+Allures!$J26+Allures!$N26+Allures!$R26+Allures!$V26+Allures!$Z26+Allures!$AD26+Allures!$AH26+Allures!$AL26+Allures!$AP26+Allures!$AT26+Allures!$AT26+Allures!$AX26,MROUND(((((SUM($C$1,Repères!T26*10,Allures!$AZ26  )/$C$1)-(INT(SUM($C$1,T26*10,Allures!$AZ26)/$C$1)))*$C$1)/10),0.5),""))))))))))))</f>
        <v/>
      </c>
      <c r="V26" s="44" t="str">
        <f>IF(V$2&lt;=Allures!$F26,MROUND((((((Allures!$H26*V$2)/$C$1)-INT((Allures!$H26*V$2)/$C$1))*$C$1)/10),0.5),IF(V$2&lt;=Allures!$F26+Allures!$J26,MROUND(((((SUM($C$1,U26*10,Allures!$L26)/$C$1)-(INT(SUM($C$1,U26*10,Allures!$L26)/$C$1)))*$C$1)/10),0.5),IF(V$2&lt;=Allures!$F26+Allures!$J26+Allures!$N26,MROUND(((((SUM($C$1,U26*10,Allures!$P26)/$C$1)-(INT(SUM($C$1,U26*10,Allures!$P26)/$C$1)))*$C$1)/10),0.5),IF(V$2&lt;=Allures!$F26+Allures!$J26+Allures!$N26+Allures!$R26,MROUND(((((SUM($C$1,U26*10,Allures!$T26)/$C$1)-(INT(SUM($C$1,U26*10,Allures!$T26)/$C$1)))*$C$1)/10),0.5),IF(V$2&lt;=Allures!$F26+Allures!$J26+Allures!$N26+Allures!$R26+Allures!$V26,MROUND(((((SUM($C$1,U26*10,Allures!$X26)/$C$1)-(INT(SUM($C$1,U26*10,Allures!$X26)/$C$1)))*$C$1)/10),0.5),IF(V$2&lt;=Allures!$F26+Allures!$J26+Allures!$N26+Allures!$R26+Allures!$V26+Allures!$Z26,MROUND(((((SUM($C$1,U26*10,Allures!$AB26)/$C$1)-(INT(SUM($C$1,U26*10,Allures!$AB26)/$C$1)))*$C$1)/10),0.5),IF(V$2&lt;= Allures!$F26+Allures!$J26+Allures!$N26+Allures!$R26+Allures!$V26+Allures!$Z26+Allures!$AD26,MROUND(((((SUM($C$1,Repères!U26*10,Allures!$AF26)/$C$1)-(INT(SUM($C$1,Repères!U26*10,Allures!$AF26)/$C$1)))*$C$1)/10),0.5),IF(V$2&lt;=Allures!$F26+Allures!$J26+Allures!$N26+Allures!$R26+Allures!$V26+Allures!$Z26+Allures!$AD26+Allures!$AH26,MROUND(((((SUM($C$1,Repères!U26*10,Allures!$AJ26)/$C$1)-(INT(SUM($C$1,Repères!U26*10,Allures!$AJ26)/$C$1)))*$C$1)/10),0.5),IF(V$2&lt;= Allures!$F26+Allures!$J26+Allures!$N26+Allures!$R26+Allures!$V26+Allures!$Z26+Allures!$AD26+Allures!$AH26+Allures!$AL26,MROUND(((((SUM($C$1,Repères!U26*10,Allures!$AN26  )/$C$1)-(INT(SUM($C$1,Repères!U26*10,Allures!$AN26  )/$C$1)))*$C$1)/10),0.5),IF(V$2&lt;= Allures!$F26+Allures!$J26+Allures!$N26+Allures!$R26+Allures!$V26+Allures!$Z26+Allures!$AD26+Allures!$AH26+Allures!$AL26+Allures!$AP26,MROUND(((((SUM($C$1,Repères!U26*10,Allures!$AR26 )/$C$1)-(INT(SUM($C$1,U26*10,Allures!$AR26 )/$C$1)))*$C$1)/10),0.5), IF(V$2&lt;= Allures!$F26+Allures!$J26+Allures!$N26+Allures!$R26+Allures!$V26+Allures!$Z26+Allures!$AD26+Allures!$AH26+Allures!$AL26+Allures!$AP26+Allures!$AT26,MROUND(((((SUM($C$1,Repères!U26*10,Allures!$AV26)/$C$1)-(INT(SUM($C$1,U26*10, Allures!$AV26)/$C$1)))*$C$1)/10),0.5), IF( V$2&lt;= Allures!$F26+Allures!$J26+Allures!$N26+Allures!$R26+Allures!$V26+Allures!$Z26+Allures!$AD26+Allures!$AH26+Allures!$AL26+Allures!$AP26+Allures!$AT26+Allures!$AT26+Allures!$AX26,MROUND(((((SUM($C$1,Repères!U26*10,Allures!$AZ26  )/$C$1)-(INT(SUM($C$1,U26*10,Allures!$AZ26)/$C$1)))*$C$1)/10),0.5),""))))))))))))</f>
        <v/>
      </c>
      <c r="W26" s="44" t="str">
        <f>IF(W$2&lt;=Allures!$F26,MROUND((((((Allures!$H26*W$2)/$C$1)-INT((Allures!$H26*W$2)/$C$1))*$C$1)/10),0.5),IF(W$2&lt;=Allures!$F26+Allures!$J26,MROUND(((((SUM($C$1,V26*10,Allures!$L26)/$C$1)-(INT(SUM($C$1,V26*10,Allures!$L26)/$C$1)))*$C$1)/10),0.5),IF(W$2&lt;=Allures!$F26+Allures!$J26+Allures!$N26,MROUND(((((SUM($C$1,V26*10,Allures!$P26)/$C$1)-(INT(SUM($C$1,V26*10,Allures!$P26)/$C$1)))*$C$1)/10),0.5),IF(W$2&lt;=Allures!$F26+Allures!$J26+Allures!$N26+Allures!$R26,MROUND(((((SUM($C$1,V26*10,Allures!$T26)/$C$1)-(INT(SUM($C$1,V26*10,Allures!$T26)/$C$1)))*$C$1)/10),0.5),IF(W$2&lt;=Allures!$F26+Allures!$J26+Allures!$N26+Allures!$R26+Allures!$V26,MROUND(((((SUM($C$1,V26*10,Allures!$X26)/$C$1)-(INT(SUM($C$1,V26*10,Allures!$X26)/$C$1)))*$C$1)/10),0.5),IF(W$2&lt;=Allures!$F26+Allures!$J26+Allures!$N26+Allures!$R26+Allures!$V26+Allures!$Z26,MROUND(((((SUM($C$1,V26*10,Allures!$AB26)/$C$1)-(INT(SUM($C$1,V26*10,Allures!$AB26)/$C$1)))*$C$1)/10),0.5),IF(W$2&lt;= Allures!$F26+Allures!$J26+Allures!$N26+Allures!$R26+Allures!$V26+Allures!$Z26+Allures!$AD26,MROUND(((((SUM($C$1,Repères!V26*10,Allures!$AF26)/$C$1)-(INT(SUM($C$1,Repères!V26*10,Allures!$AF26)/$C$1)))*$C$1)/10),0.5),IF(W$2&lt;=Allures!$F26+Allures!$J26+Allures!$N26+Allures!$R26+Allures!$V26+Allures!$Z26+Allures!$AD26+Allures!$AH26,MROUND(((((SUM($C$1,Repères!V26*10,Allures!$AJ26)/$C$1)-(INT(SUM($C$1,Repères!V26*10,Allures!$AJ26)/$C$1)))*$C$1)/10),0.5),IF(W$2&lt;= Allures!$F26+Allures!$J26+Allures!$N26+Allures!$R26+Allures!$V26+Allures!$Z26+Allures!$AD26+Allures!$AH26+Allures!$AL26,MROUND(((((SUM($C$1,Repères!V26*10,Allures!$AN26  )/$C$1)-(INT(SUM($C$1,Repères!V26*10,Allures!$AN26  )/$C$1)))*$C$1)/10),0.5),IF(W$2&lt;= Allures!$F26+Allures!$J26+Allures!$N26+Allures!$R26+Allures!$V26+Allures!$Z26+Allures!$AD26+Allures!$AH26+Allures!$AL26+Allures!$AP26,MROUND(((((SUM($C$1,Repères!V26*10,Allures!$AR26 )/$C$1)-(INT(SUM($C$1,V26*10,Allures!$AR26 )/$C$1)))*$C$1)/10),0.5), IF(W$2&lt;= Allures!$F26+Allures!$J26+Allures!$N26+Allures!$R26+Allures!$V26+Allures!$Z26+Allures!$AD26+Allures!$AH26+Allures!$AL26+Allures!$AP26+Allures!$AT26,MROUND(((((SUM($C$1,Repères!V26*10,Allures!$AV26)/$C$1)-(INT(SUM($C$1,V26*10, Allures!$AV26)/$C$1)))*$C$1)/10),0.5), IF( W$2&lt;= Allures!$F26+Allures!$J26+Allures!$N26+Allures!$R26+Allures!$V26+Allures!$Z26+Allures!$AD26+Allures!$AH26+Allures!$AL26+Allures!$AP26+Allures!$AT26+Allures!$AT26+Allures!$AX26,MROUND(((((SUM($C$1,Repères!V26*10,Allures!$AZ26  )/$C$1)-(INT(SUM($C$1,V26*10,Allures!$AZ26)/$C$1)))*$C$1)/10),0.5),""))))))))))))</f>
        <v/>
      </c>
      <c r="X26" s="44" t="str">
        <f>IF(X$2&lt;=Allures!$F26,MROUND((((((Allures!$H26*X$2)/$C$1)-INT((Allures!$H26*X$2)/$C$1))*$C$1)/10),0.5),IF(X$2&lt;=Allures!$F26+Allures!$J26,MROUND(((((SUM($C$1,W26*10,Allures!$L26)/$C$1)-(INT(SUM($C$1,W26*10,Allures!$L26)/$C$1)))*$C$1)/10),0.5),IF(X$2&lt;=Allures!$F26+Allures!$J26+Allures!$N26,MROUND(((((SUM($C$1,W26*10,Allures!$P26)/$C$1)-(INT(SUM($C$1,W26*10,Allures!$P26)/$C$1)))*$C$1)/10),0.5),IF(X$2&lt;=Allures!$F26+Allures!$J26+Allures!$N26+Allures!$R26,MROUND(((((SUM($C$1,W26*10,Allures!$T26)/$C$1)-(INT(SUM($C$1,W26*10,Allures!$T26)/$C$1)))*$C$1)/10),0.5),IF(X$2&lt;=Allures!$F26+Allures!$J26+Allures!$N26+Allures!$R26+Allures!$V26,MROUND(((((SUM($C$1,W26*10,Allures!$X26)/$C$1)-(INT(SUM($C$1,W26*10,Allures!$X26)/$C$1)))*$C$1)/10),0.5),IF(X$2&lt;=Allures!$F26+Allures!$J26+Allures!$N26+Allures!$R26+Allures!$V26+Allures!$Z26,MROUND(((((SUM($C$1,W26*10,Allures!$AB26)/$C$1)-(INT(SUM($C$1,W26*10,Allures!$AB26)/$C$1)))*$C$1)/10),0.5),IF(X$2&lt;= Allures!$F26+Allures!$J26+Allures!$N26+Allures!$R26+Allures!$V26+Allures!$Z26+Allures!$AD26,MROUND(((((SUM($C$1,Repères!W26*10,Allures!$AF26)/$C$1)-(INT(SUM($C$1,Repères!W26*10,Allures!$AF26)/$C$1)))*$C$1)/10),0.5),IF(X$2&lt;=Allures!$F26+Allures!$J26+Allures!$N26+Allures!$R26+Allures!$V26+Allures!$Z26+Allures!$AD26+Allures!$AH26,MROUND(((((SUM($C$1,Repères!W26*10,Allures!$AJ26)/$C$1)-(INT(SUM($C$1,Repères!W26*10,Allures!$AJ26)/$C$1)))*$C$1)/10),0.5),IF(X$2&lt;= Allures!$F26+Allures!$J26+Allures!$N26+Allures!$R26+Allures!$V26+Allures!$Z26+Allures!$AD26+Allures!$AH26+Allures!$AL26,MROUND(((((SUM($C$1,Repères!W26*10,Allures!$AN26  )/$C$1)-(INT(SUM($C$1,Repères!W26*10,Allures!$AN26  )/$C$1)))*$C$1)/10),0.5),IF(X$2&lt;= Allures!$F26+Allures!$J26+Allures!$N26+Allures!$R26+Allures!$V26+Allures!$Z26+Allures!$AD26+Allures!$AH26+Allures!$AL26+Allures!$AP26,MROUND(((((SUM($C$1,Repères!W26*10,Allures!$AR26 )/$C$1)-(INT(SUM($C$1,W26*10,Allures!$AR26 )/$C$1)))*$C$1)/10),0.5), IF(X$2&lt;= Allures!$F26+Allures!$J26+Allures!$N26+Allures!$R26+Allures!$V26+Allures!$Z26+Allures!$AD26+Allures!$AH26+Allures!$AL26+Allures!$AP26+Allures!$AT26,MROUND(((((SUM($C$1,Repères!W26*10,Allures!$AV26)/$C$1)-(INT(SUM($C$1,W26*10, Allures!$AV26)/$C$1)))*$C$1)/10),0.5), IF( X$2&lt;= Allures!$F26+Allures!$J26+Allures!$N26+Allures!$R26+Allures!$V26+Allures!$Z26+Allures!$AD26+Allures!$AH26+Allures!$AL26+Allures!$AP26+Allures!$AT26+Allures!$AT26+Allures!$AX26,MROUND(((((SUM($C$1,Repères!W26*10,Allures!$AZ26  )/$C$1)-(INT(SUM($C$1,W26*10,Allures!$AZ26)/$C$1)))*$C$1)/10),0.5),""))))))))))))</f>
        <v/>
      </c>
      <c r="Y26" s="44" t="str">
        <f>IF(Y$2&lt;=Allures!$F26,MROUND((((((Allures!$H26*Y$2)/$C$1)-INT((Allures!$H26*Y$2)/$C$1))*$C$1)/10),0.5),IF(Y$2&lt;=Allures!$F26+Allures!$J26,MROUND(((((SUM($C$1,X26*10,Allures!$L26)/$C$1)-(INT(SUM($C$1,X26*10,Allures!$L26)/$C$1)))*$C$1)/10),0.5),IF(Y$2&lt;=Allures!$F26+Allures!$J26+Allures!$N26,MROUND(((((SUM($C$1,X26*10,Allures!$P26)/$C$1)-(INT(SUM($C$1,X26*10,Allures!$P26)/$C$1)))*$C$1)/10),0.5),IF(Y$2&lt;=Allures!$F26+Allures!$J26+Allures!$N26+Allures!$R26,MROUND(((((SUM($C$1,X26*10,Allures!$T26)/$C$1)-(INT(SUM($C$1,X26*10,Allures!$T26)/$C$1)))*$C$1)/10),0.5),IF(Y$2&lt;=Allures!$F26+Allures!$J26+Allures!$N26+Allures!$R26+Allures!$V26,MROUND(((((SUM($C$1,X26*10,Allures!$X26)/$C$1)-(INT(SUM($C$1,X26*10,Allures!$X26)/$C$1)))*$C$1)/10),0.5),IF(Y$2&lt;=Allures!$F26+Allures!$J26+Allures!$N26+Allures!$R26+Allures!$V26+Allures!$Z26,MROUND(((((SUM($C$1,X26*10,Allures!$AB26)/$C$1)-(INT(SUM($C$1,X26*10,Allures!$AB26)/$C$1)))*$C$1)/10),0.5),IF(Y$2&lt;= Allures!$F26+Allures!$J26+Allures!$N26+Allures!$R26+Allures!$V26+Allures!$Z26+Allures!$AD26,MROUND(((((SUM($C$1,Repères!X26*10,Allures!$AF26)/$C$1)-(INT(SUM($C$1,Repères!X26*10,Allures!$AF26)/$C$1)))*$C$1)/10),0.5),IF(Y$2&lt;=Allures!$F26+Allures!$J26+Allures!$N26+Allures!$R26+Allures!$V26+Allures!$Z26+Allures!$AD26+Allures!$AH26,MROUND(((((SUM($C$1,Repères!X26*10,Allures!$AJ26)/$C$1)-(INT(SUM($C$1,Repères!X26*10,Allures!$AJ26)/$C$1)))*$C$1)/10),0.5),IF(Y$2&lt;= Allures!$F26+Allures!$J26+Allures!$N26+Allures!$R26+Allures!$V26+Allures!$Z26+Allures!$AD26+Allures!$AH26+Allures!$AL26,MROUND(((((SUM($C$1,Repères!X26*10,Allures!$AN26  )/$C$1)-(INT(SUM($C$1,Repères!X26*10,Allures!$AN26  )/$C$1)))*$C$1)/10),0.5),IF(Y$2&lt;= Allures!$F26+Allures!$J26+Allures!$N26+Allures!$R26+Allures!$V26+Allures!$Z26+Allures!$AD26+Allures!$AH26+Allures!$AL26+Allures!$AP26,MROUND(((((SUM($C$1,Repères!X26*10,Allures!$AR26 )/$C$1)-(INT(SUM($C$1,X26*10,Allures!$AR26 )/$C$1)))*$C$1)/10),0.5), IF(Y$2&lt;= Allures!$F26+Allures!$J26+Allures!$N26+Allures!$R26+Allures!$V26+Allures!$Z26+Allures!$AD26+Allures!$AH26+Allures!$AL26+Allures!$AP26+Allures!$AT26,MROUND(((((SUM($C$1,Repères!X26*10,Allures!$AV26)/$C$1)-(INT(SUM($C$1,X26*10, Allures!$AV26)/$C$1)))*$C$1)/10),0.5), IF( Y$2&lt;= Allures!$F26+Allures!$J26+Allures!$N26+Allures!$R26+Allures!$V26+Allures!$Z26+Allures!$AD26+Allures!$AH26+Allures!$AL26+Allures!$AP26+Allures!$AT26+Allures!$AT26+Allures!$AX26,MROUND(((((SUM($C$1,Repères!X26*10,Allures!$AZ26  )/$C$1)-(INT(SUM($C$1,X26*10,Allures!$AZ26)/$C$1)))*$C$1)/10),0.5),""))))))))))))</f>
        <v/>
      </c>
      <c r="Z26" s="44" t="str">
        <f>IF(Z$2&lt;=Allures!$F26,MROUND((((((Allures!$H26*Z$2)/$C$1)-INT((Allures!$H26*Z$2)/$C$1))*$C$1)/10),0.5),IF(Z$2&lt;=Allures!$F26+Allures!$J26,MROUND(((((SUM($C$1,Y26*10,Allures!$L26)/$C$1)-(INT(SUM($C$1,Y26*10,Allures!$L26)/$C$1)))*$C$1)/10),0.5),IF(Z$2&lt;=Allures!$F26+Allures!$J26+Allures!$N26,MROUND(((((SUM($C$1,Y26*10,Allures!$P26)/$C$1)-(INT(SUM($C$1,Y26*10,Allures!$P26)/$C$1)))*$C$1)/10),0.5),IF(Z$2&lt;=Allures!$F26+Allures!$J26+Allures!$N26+Allures!$R26,MROUND(((((SUM($C$1,Y26*10,Allures!$T26)/$C$1)-(INT(SUM($C$1,Y26*10,Allures!$T26)/$C$1)))*$C$1)/10),0.5),IF(Z$2&lt;=Allures!$F26+Allures!$J26+Allures!$N26+Allures!$R26+Allures!$V26,MROUND(((((SUM($C$1,Y26*10,Allures!$X26)/$C$1)-(INT(SUM($C$1,Y26*10,Allures!$X26)/$C$1)))*$C$1)/10),0.5),IF(Z$2&lt;=Allures!$F26+Allures!$J26+Allures!$N26+Allures!$R26+Allures!$V26+Allures!$Z26,MROUND(((((SUM($C$1,Y26*10,Allures!$AB26)/$C$1)-(INT(SUM($C$1,Y26*10,Allures!$AB26)/$C$1)))*$C$1)/10),0.5),IF(Z$2&lt;= Allures!$F26+Allures!$J26+Allures!$N26+Allures!$R26+Allures!$V26+Allures!$Z26+Allures!$AD26,MROUND(((((SUM($C$1,Repères!Y26*10,Allures!$AF26)/$C$1)-(INT(SUM($C$1,Repères!Y26*10,Allures!$AF26)/$C$1)))*$C$1)/10),0.5),IF(Z$2&lt;=Allures!$F26+Allures!$J26+Allures!$N26+Allures!$R26+Allures!$V26+Allures!$Z26+Allures!$AD26+Allures!$AH26,MROUND(((((SUM($C$1,Repères!Y26*10,Allures!$AJ26)/$C$1)-(INT(SUM($C$1,Repères!Y26*10,Allures!$AJ26)/$C$1)))*$C$1)/10),0.5),IF(Z$2&lt;= Allures!$F26+Allures!$J26+Allures!$N26+Allures!$R26+Allures!$V26+Allures!$Z26+Allures!$AD26+Allures!$AH26+Allures!$AL26,MROUND(((((SUM($C$1,Repères!Y26*10,Allures!$AN26  )/$C$1)-(INT(SUM($C$1,Repères!Y26*10,Allures!$AN26  )/$C$1)))*$C$1)/10),0.5),IF(Z$2&lt;= Allures!$F26+Allures!$J26+Allures!$N26+Allures!$R26+Allures!$V26+Allures!$Z26+Allures!$AD26+Allures!$AH26+Allures!$AL26+Allures!$AP26,MROUND(((((SUM($C$1,Repères!Y26*10,Allures!$AR26 )/$C$1)-(INT(SUM($C$1,Y26*10,Allures!$AR26 )/$C$1)))*$C$1)/10),0.5), IF(Z$2&lt;= Allures!$F26+Allures!$J26+Allures!$N26+Allures!$R26+Allures!$V26+Allures!$Z26+Allures!$AD26+Allures!$AH26+Allures!$AL26+Allures!$AP26+Allures!$AT26,MROUND(((((SUM($C$1,Repères!Y26*10,Allures!$AV26)/$C$1)-(INT(SUM($C$1,Y26*10, Allures!$AV26)/$C$1)))*$C$1)/10),0.5), IF( Z$2&lt;= Allures!$F26+Allures!$J26+Allures!$N26+Allures!$R26+Allures!$V26+Allures!$Z26+Allures!$AD26+Allures!$AH26+Allures!$AL26+Allures!$AP26+Allures!$AT26+Allures!$AT26+Allures!$AX26,MROUND(((((SUM($C$1,Repères!Y26*10,Allures!$AZ26  )/$C$1)-(INT(SUM($C$1,Y26*10,Allures!$AZ26)/$C$1)))*$C$1)/10),0.5),""))))))))))))</f>
        <v/>
      </c>
      <c r="AA26" s="44" t="str">
        <f>IF(AA$2&lt;=Allures!$F26,MROUND((((((Allures!$H26*AA$2)/$C$1)-INT((Allures!$H26*AA$2)/$C$1))*$C$1)/10),0.5),IF(AA$2&lt;=Allures!$F26+Allures!$J26,MROUND(((((SUM($C$1,Z26*10,Allures!$L26)/$C$1)-(INT(SUM($C$1,Z26*10,Allures!$L26)/$C$1)))*$C$1)/10),0.5),IF(AA$2&lt;=Allures!$F26+Allures!$J26+Allures!$N26,MROUND(((((SUM($C$1,Z26*10,Allures!$P26)/$C$1)-(INT(SUM($C$1,Z26*10,Allures!$P26)/$C$1)))*$C$1)/10),0.5),IF(AA$2&lt;=Allures!$F26+Allures!$J26+Allures!$N26+Allures!$R26,MROUND(((((SUM($C$1,Z26*10,Allures!$T26)/$C$1)-(INT(SUM($C$1,Z26*10,Allures!$T26)/$C$1)))*$C$1)/10),0.5),IF(AA$2&lt;=Allures!$F26+Allures!$J26+Allures!$N26+Allures!$R26+Allures!$V26,MROUND(((((SUM($C$1,Z26*10,Allures!$X26)/$C$1)-(INT(SUM($C$1,Z26*10,Allures!$X26)/$C$1)))*$C$1)/10),0.5),IF(AA$2&lt;=Allures!$F26+Allures!$J26+Allures!$N26+Allures!$R26+Allures!$V26+Allures!$Z26,MROUND(((((SUM($C$1,Z26*10,Allures!$AB26)/$C$1)-(INT(SUM($C$1,Z26*10,Allures!$AB26)/$C$1)))*$C$1)/10),0.5),IF(AA$2&lt;= Allures!$F26+Allures!$J26+Allures!$N26+Allures!$R26+Allures!$V26+Allures!$Z26+Allures!$AD26,MROUND(((((SUM($C$1,Repères!Z26*10,Allures!$AF26)/$C$1)-(INT(SUM($C$1,Repères!Z26*10,Allures!$AF26)/$C$1)))*$C$1)/10),0.5),IF(AA$2&lt;=Allures!$F26+Allures!$J26+Allures!$N26+Allures!$R26+Allures!$V26+Allures!$Z26+Allures!$AD26+Allures!$AH26,MROUND(((((SUM($C$1,Repères!Z26*10,Allures!$AJ26)/$C$1)-(INT(SUM($C$1,Repères!Z26*10,Allures!$AJ26)/$C$1)))*$C$1)/10),0.5),IF(AA$2&lt;= Allures!$F26+Allures!$J26+Allures!$N26+Allures!$R26+Allures!$V26+Allures!$Z26+Allures!$AD26+Allures!$AH26+Allures!$AL26,MROUND(((((SUM($C$1,Repères!Z26*10,Allures!$AN26  )/$C$1)-(INT(SUM($C$1,Repères!Z26*10,Allures!$AN26  )/$C$1)))*$C$1)/10),0.5),IF(AA$2&lt;= Allures!$F26+Allures!$J26+Allures!$N26+Allures!$R26+Allures!$V26+Allures!$Z26+Allures!$AD26+Allures!$AH26+Allures!$AL26+Allures!$AP26,MROUND(((((SUM($C$1,Repères!Z26*10,Allures!$AR26 )/$C$1)-(INT(SUM($C$1,Z26*10,Allures!$AR26 )/$C$1)))*$C$1)/10),0.5), IF(AA$2&lt;= Allures!$F26+Allures!$J26+Allures!$N26+Allures!$R26+Allures!$V26+Allures!$Z26+Allures!$AD26+Allures!$AH26+Allures!$AL26+Allures!$AP26+Allures!$AT26,MROUND(((((SUM($C$1,Repères!Z26*10,Allures!$AV26)/$C$1)-(INT(SUM($C$1,Z26*10, Allures!$AV26)/$C$1)))*$C$1)/10),0.5), IF( AA$2&lt;= Allures!$F26+Allures!$J26+Allures!$N26+Allures!$R26+Allures!$V26+Allures!$Z26+Allures!$AD26+Allures!$AH26+Allures!$AL26+Allures!$AP26+Allures!$AT26+Allures!$AT26+Allures!$AX26,MROUND(((((SUM($C$1,Repères!Z26*10,Allures!$AZ26  )/$C$1)-(INT(SUM($C$1,Z26*10,Allures!$AZ26)/$C$1)))*$C$1)/10),0.5),""))))))))))))</f>
        <v/>
      </c>
      <c r="AB26" s="44" t="str">
        <f>IF(AB$2&lt;=Allures!$F26,MROUND((((((Allures!$H26*AB$2)/$C$1)-INT((Allures!$H26*AB$2)/$C$1))*$C$1)/10),0.5),IF(AB$2&lt;=Allures!$F26+Allures!$J26,MROUND(((((SUM($C$1,AA26*10,Allures!$L26)/$C$1)-(INT(SUM($C$1,AA26*10,Allures!$L26)/$C$1)))*$C$1)/10),0.5),IF(AB$2&lt;=Allures!$F26+Allures!$J26+Allures!$N26,MROUND(((((SUM($C$1,AA26*10,Allures!$P26)/$C$1)-(INT(SUM($C$1,AA26*10,Allures!$P26)/$C$1)))*$C$1)/10),0.5),IF(AB$2&lt;=Allures!$F26+Allures!$J26+Allures!$N26+Allures!$R26,MROUND(((((SUM($C$1,AA26*10,Allures!$T26)/$C$1)-(INT(SUM($C$1,AA26*10,Allures!$T26)/$C$1)))*$C$1)/10),0.5),IF(AB$2&lt;=Allures!$F26+Allures!$J26+Allures!$N26+Allures!$R26+Allures!$V26,MROUND(((((SUM($C$1,AA26*10,Allures!$X26)/$C$1)-(INT(SUM($C$1,AA26*10,Allures!$X26)/$C$1)))*$C$1)/10),0.5),IF(AB$2&lt;=Allures!$F26+Allures!$J26+Allures!$N26+Allures!$R26+Allures!$V26+Allures!$Z26,MROUND(((((SUM($C$1,AA26*10,Allures!$AB26)/$C$1)-(INT(SUM($C$1,AA26*10,Allures!$AB26)/$C$1)))*$C$1)/10),0.5),IF(AB$2&lt;= Allures!$F26+Allures!$J26+Allures!$N26+Allures!$R26+Allures!$V26+Allures!$Z26+Allures!$AD26,MROUND(((((SUM($C$1,Repères!AA26*10,Allures!$AF26)/$C$1)-(INT(SUM($C$1,Repères!AA26*10,Allures!$AF26)/$C$1)))*$C$1)/10),0.5),IF(AB$2&lt;=Allures!$F26+Allures!$J26+Allures!$N26+Allures!$R26+Allures!$V26+Allures!$Z26+Allures!$AD26+Allures!$AH26,MROUND(((((SUM($C$1,Repères!AA26*10,Allures!$AJ26)/$C$1)-(INT(SUM($C$1,Repères!AA26*10,Allures!$AJ26)/$C$1)))*$C$1)/10),0.5),IF(AB$2&lt;= Allures!$F26+Allures!$J26+Allures!$N26+Allures!$R26+Allures!$V26+Allures!$Z26+Allures!$AD26+Allures!$AH26+Allures!$AL26,MROUND(((((SUM($C$1,Repères!AA26*10,Allures!$AN26  )/$C$1)-(INT(SUM($C$1,Repères!AA26*10,Allures!$AN26  )/$C$1)))*$C$1)/10),0.5),IF(AB$2&lt;= Allures!$F26+Allures!$J26+Allures!$N26+Allures!$R26+Allures!$V26+Allures!$Z26+Allures!$AD26+Allures!$AH26+Allures!$AL26+Allures!$AP26,MROUND(((((SUM($C$1,Repères!AA26*10,Allures!$AR26 )/$C$1)-(INT(SUM($C$1,AA26*10,Allures!$AR26 )/$C$1)))*$C$1)/10),0.5), IF(AB$2&lt;= Allures!$F26+Allures!$J26+Allures!$N26+Allures!$R26+Allures!$V26+Allures!$Z26+Allures!$AD26+Allures!$AH26+Allures!$AL26+Allures!$AP26+Allures!$AT26,MROUND(((((SUM($C$1,Repères!AA26*10,Allures!$AV26)/$C$1)-(INT(SUM($C$1,AA26*10, Allures!$AV26)/$C$1)))*$C$1)/10),0.5), IF( AB$2&lt;= Allures!$F26+Allures!$J26+Allures!$N26+Allures!$R26+Allures!$V26+Allures!$Z26+Allures!$AD26+Allures!$AH26+Allures!$AL26+Allures!$AP26+Allures!$AT26+Allures!$AT26+Allures!$AX26,MROUND(((((SUM($C$1,Repères!AA26*10,Allures!$AZ26  )/$C$1)-(INT(SUM($C$1,AA26*10,Allures!$AZ26)/$C$1)))*$C$1)/10),0.5),""))))))))))))</f>
        <v/>
      </c>
      <c r="AC26" s="44" t="str">
        <f>IF(AC$2&lt;=Allures!$F26,MROUND((((((Allures!$H26*AC$2)/$C$1)-INT((Allures!$H26*AC$2)/$C$1))*$C$1)/10),0.5),IF(AC$2&lt;=Allures!$F26+Allures!$J26,MROUND(((((SUM($C$1,AB26*10,Allures!$L26)/$C$1)-(INT(SUM($C$1,AB26*10,Allures!$L26)/$C$1)))*$C$1)/10),0.5),IF(AC$2&lt;=Allures!$F26+Allures!$J26+Allures!$N26,MROUND(((((SUM($C$1,AB26*10,Allures!$P26)/$C$1)-(INT(SUM($C$1,AB26*10,Allures!$P26)/$C$1)))*$C$1)/10),0.5),IF(AC$2&lt;=Allures!$F26+Allures!$J26+Allures!$N26+Allures!$R26,MROUND(((((SUM($C$1,AB26*10,Allures!$T26)/$C$1)-(INT(SUM($C$1,AB26*10,Allures!$T26)/$C$1)))*$C$1)/10),0.5),IF(AC$2&lt;=Allures!$F26+Allures!$J26+Allures!$N26+Allures!$R26+Allures!$V26,MROUND(((((SUM($C$1,AB26*10,Allures!$X26)/$C$1)-(INT(SUM($C$1,AB26*10,Allures!$X26)/$C$1)))*$C$1)/10),0.5),IF(AC$2&lt;=Allures!$F26+Allures!$J26+Allures!$N26+Allures!$R26+Allures!$V26+Allures!$Z26,MROUND(((((SUM($C$1,AB26*10,Allures!$AB26)/$C$1)-(INT(SUM($C$1,AB26*10,Allures!$AB26)/$C$1)))*$C$1)/10),0.5),IF(AC$2&lt;= Allures!$F26+Allures!$J26+Allures!$N26+Allures!$R26+Allures!$V26+Allures!$Z26+Allures!$AD26,MROUND(((((SUM($C$1,Repères!AB26*10,Allures!$AF26)/$C$1)-(INT(SUM($C$1,Repères!AB26*10,Allures!$AF26)/$C$1)))*$C$1)/10),0.5),IF(AC$2&lt;=Allures!$F26+Allures!$J26+Allures!$N26+Allures!$R26+Allures!$V26+Allures!$Z26+Allures!$AD26+Allures!$AH26,MROUND(((((SUM($C$1,Repères!AB26*10,Allures!$AJ26)/$C$1)-(INT(SUM($C$1,Repères!AB26*10,Allures!$AJ26)/$C$1)))*$C$1)/10),0.5),IF(AC$2&lt;= Allures!$F26+Allures!$J26+Allures!$N26+Allures!$R26+Allures!$V26+Allures!$Z26+Allures!$AD26+Allures!$AH26+Allures!$AL26,MROUND(((((SUM($C$1,Repères!AB26*10,Allures!$AN26  )/$C$1)-(INT(SUM($C$1,Repères!AB26*10,Allures!$AN26  )/$C$1)))*$C$1)/10),0.5),IF(AC$2&lt;= Allures!$F26+Allures!$J26+Allures!$N26+Allures!$R26+Allures!$V26+Allures!$Z26+Allures!$AD26+Allures!$AH26+Allures!$AL26+Allures!$AP26,MROUND(((((SUM($C$1,Repères!AB26*10,Allures!$AR26 )/$C$1)-(INT(SUM($C$1,AB26*10,Allures!$AR26 )/$C$1)))*$C$1)/10),0.5), IF(AC$2&lt;= Allures!$F26+Allures!$J26+Allures!$N26+Allures!$R26+Allures!$V26+Allures!$Z26+Allures!$AD26+Allures!$AH26+Allures!$AL26+Allures!$AP26+Allures!$AT26,MROUND(((((SUM($C$1,Repères!AB26*10,Allures!$AV26)/$C$1)-(INT(SUM($C$1,AB26*10, Allures!$AV26)/$C$1)))*$C$1)/10),0.5), IF( AC$2&lt;= Allures!$F26+Allures!$J26+Allures!$N26+Allures!$R26+Allures!$V26+Allures!$Z26+Allures!$AD26+Allures!$AH26+Allures!$AL26+Allures!$AP26+Allures!$AT26+Allures!$AT26+Allures!$AX26,MROUND(((((SUM($C$1,Repères!AB26*10,Allures!$AZ26  )/$C$1)-(INT(SUM($C$1,AB26*10,Allures!$AZ26)/$C$1)))*$C$1)/10),0.5),""))))))))))))</f>
        <v/>
      </c>
      <c r="AD26" s="44" t="str">
        <f>IF(AD$2&lt;=Allures!$F26,MROUND((((((Allures!$H26*AD$2)/$C$1)-INT((Allures!$H26*AD$2)/$C$1))*$C$1)/10),0.5),IF(AD$2&lt;=Allures!$F26+Allures!$J26,MROUND(((((SUM($C$1,AC26*10,Allures!$L26)/$C$1)-(INT(SUM($C$1,AC26*10,Allures!$L26)/$C$1)))*$C$1)/10),0.5),IF(AD$2&lt;=Allures!$F26+Allures!$J26+Allures!$N26,MROUND(((((SUM($C$1,AC26*10,Allures!$P26)/$C$1)-(INT(SUM($C$1,AC26*10,Allures!$P26)/$C$1)))*$C$1)/10),0.5),IF(AD$2&lt;=Allures!$F26+Allures!$J26+Allures!$N26+Allures!$R26,MROUND(((((SUM($C$1,AC26*10,Allures!$T26)/$C$1)-(INT(SUM($C$1,AC26*10,Allures!$T26)/$C$1)))*$C$1)/10),0.5),IF(AD$2&lt;=Allures!$F26+Allures!$J26+Allures!$N26+Allures!$R26+Allures!$V26,MROUND(((((SUM($C$1,AC26*10,Allures!$X26)/$C$1)-(INT(SUM($C$1,AC26*10,Allures!$X26)/$C$1)))*$C$1)/10),0.5),IF(AD$2&lt;=Allures!$F26+Allures!$J26+Allures!$N26+Allures!$R26+Allures!$V26+Allures!$Z26,MROUND(((((SUM($C$1,AC26*10,Allures!$AB26)/$C$1)-(INT(SUM($C$1,AC26*10,Allures!$AB26)/$C$1)))*$C$1)/10),0.5),IF(AD$2&lt;= Allures!$F26+Allures!$J26+Allures!$N26+Allures!$R26+Allures!$V26+Allures!$Z26+Allures!$AD26,MROUND(((((SUM($C$1,Repères!AC26*10,Allures!$AF26)/$C$1)-(INT(SUM($C$1,Repères!AC26*10,Allures!$AF26)/$C$1)))*$C$1)/10),0.5),IF(AD$2&lt;=Allures!$F26+Allures!$J26+Allures!$N26+Allures!$R26+Allures!$V26+Allures!$Z26+Allures!$AD26+Allures!$AH26,MROUND(((((SUM($C$1,Repères!AC26*10,Allures!$AJ26)/$C$1)-(INT(SUM($C$1,Repères!AC26*10,Allures!$AJ26)/$C$1)))*$C$1)/10),0.5),IF(AD$2&lt;= Allures!$F26+Allures!$J26+Allures!$N26+Allures!$R26+Allures!$V26+Allures!$Z26+Allures!$AD26+Allures!$AH26+Allures!$AL26,MROUND(((((SUM($C$1,Repères!AC26*10,Allures!$AN26  )/$C$1)-(INT(SUM($C$1,Repères!AC26*10,Allures!$AN26  )/$C$1)))*$C$1)/10),0.5),IF(AD$2&lt;= Allures!$F26+Allures!$J26+Allures!$N26+Allures!$R26+Allures!$V26+Allures!$Z26+Allures!$AD26+Allures!$AH26+Allures!$AL26+Allures!$AP26,MROUND(((((SUM($C$1,Repères!AC26*10,Allures!$AR26 )/$C$1)-(INT(SUM($C$1,AC26*10,Allures!$AR26 )/$C$1)))*$C$1)/10),0.5), IF(AD$2&lt;= Allures!$F26+Allures!$J26+Allures!$N26+Allures!$R26+Allures!$V26+Allures!$Z26+Allures!$AD26+Allures!$AH26+Allures!$AL26+Allures!$AP26+Allures!$AT26,MROUND(((((SUM($C$1,Repères!AC26*10,Allures!$AV26)/$C$1)-(INT(SUM($C$1,AC26*10, Allures!$AV26)/$C$1)))*$C$1)/10),0.5), IF( AD$2&lt;= Allures!$F26+Allures!$J26+Allures!$N26+Allures!$R26+Allures!$V26+Allures!$Z26+Allures!$AD26+Allures!$AH26+Allures!$AL26+Allures!$AP26+Allures!$AT26+Allures!$AT26+Allures!$AX26,MROUND(((((SUM($C$1,Repères!AC26*10,Allures!$AZ26  )/$C$1)-(INT(SUM($C$1,AC26*10,Allures!$AZ26)/$C$1)))*$C$1)/10),0.5),""))))))))))))</f>
        <v/>
      </c>
      <c r="AE26" s="44" t="str">
        <f>IF(AE$2&lt;=Allures!$F26,MROUND((((((Allures!$H26*AE$2)/$C$1)-INT((Allures!$H26*AE$2)/$C$1))*$C$1)/10),0.5),IF(AE$2&lt;=Allures!$F26+Allures!$J26,MROUND(((((SUM($C$1,AD26*10,Allures!$L26)/$C$1)-(INT(SUM($C$1,AD26*10,Allures!$L26)/$C$1)))*$C$1)/10),0.5),IF(AE$2&lt;=Allures!$F26+Allures!$J26+Allures!$N26,MROUND(((((SUM($C$1,AD26*10,Allures!$P26)/$C$1)-(INT(SUM($C$1,AD26*10,Allures!$P26)/$C$1)))*$C$1)/10),0.5),IF(AE$2&lt;=Allures!$F26+Allures!$J26+Allures!$N26+Allures!$R26,MROUND(((((SUM($C$1,AD26*10,Allures!$T26)/$C$1)-(INT(SUM($C$1,AD26*10,Allures!$T26)/$C$1)))*$C$1)/10),0.5),IF(AE$2&lt;=Allures!$F26+Allures!$J26+Allures!$N26+Allures!$R26+Allures!$V26,MROUND(((((SUM($C$1,AD26*10,Allures!$X26)/$C$1)-(INT(SUM($C$1,AD26*10,Allures!$X26)/$C$1)))*$C$1)/10),0.5),IF(AE$2&lt;=Allures!$F26+Allures!$J26+Allures!$N26+Allures!$R26+Allures!$V26+Allures!$Z26,MROUND(((((SUM($C$1,AD26*10,Allures!$AB26)/$C$1)-(INT(SUM($C$1,AD26*10,Allures!$AB26)/$C$1)))*$C$1)/10),0.5),IF(AE$2&lt;= Allures!$F26+Allures!$J26+Allures!$N26+Allures!$R26+Allures!$V26+Allures!$Z26+Allures!$AD26,MROUND(((((SUM($C$1,Repères!AD26*10,Allures!$AF26)/$C$1)-(INT(SUM($C$1,Repères!AD26*10,Allures!$AF26)/$C$1)))*$C$1)/10),0.5),IF(AE$2&lt;=Allures!$F26+Allures!$J26+Allures!$N26+Allures!$R26+Allures!$V26+Allures!$Z26+Allures!$AD26+Allures!$AH26,MROUND(((((SUM($C$1,Repères!AD26*10,Allures!$AJ26)/$C$1)-(INT(SUM($C$1,Repères!AD26*10,Allures!$AJ26)/$C$1)))*$C$1)/10),0.5),IF(AE$2&lt;= Allures!$F26+Allures!$J26+Allures!$N26+Allures!$R26+Allures!$V26+Allures!$Z26+Allures!$AD26+Allures!$AH26+Allures!$AL26,MROUND(((((SUM($C$1,Repères!AD26*10,Allures!$AN26  )/$C$1)-(INT(SUM($C$1,Repères!AD26*10,Allures!$AN26  )/$C$1)))*$C$1)/10),0.5),IF(AE$2&lt;= Allures!$F26+Allures!$J26+Allures!$N26+Allures!$R26+Allures!$V26+Allures!$Z26+Allures!$AD26+Allures!$AH26+Allures!$AL26+Allures!$AP26,MROUND(((((SUM($C$1,Repères!AD26*10,Allures!$AR26 )/$C$1)-(INT(SUM($C$1,AD26*10,Allures!$AR26 )/$C$1)))*$C$1)/10),0.5), IF(AE$2&lt;= Allures!$F26+Allures!$J26+Allures!$N26+Allures!$R26+Allures!$V26+Allures!$Z26+Allures!$AD26+Allures!$AH26+Allures!$AL26+Allures!$AP26+Allures!$AT26,MROUND(((((SUM($C$1,Repères!AD26*10,Allures!$AV26)/$C$1)-(INT(SUM($C$1,AD26*10, Allures!$AV26)/$C$1)))*$C$1)/10),0.5), IF( AE$2&lt;= Allures!$F26+Allures!$J26+Allures!$N26+Allures!$R26+Allures!$V26+Allures!$Z26+Allures!$AD26+Allures!$AH26+Allures!$AL26+Allures!$AP26+Allures!$AT26+Allures!$AT26+Allures!$AX26,MROUND(((((SUM($C$1,Repères!AD26*10,Allures!$AZ26  )/$C$1)-(INT(SUM($C$1,AD26*10,Allures!$AZ26)/$C$1)))*$C$1)/10),0.5),""))))))))))))</f>
        <v/>
      </c>
      <c r="AF26" s="44" t="str">
        <f>IF(AF$2&lt;=Allures!$F26,MROUND((((((Allures!$H26*AF$2)/$C$1)-INT((Allures!$H26*AF$2)/$C$1))*$C$1)/10),0.5),IF(AF$2&lt;=Allures!$F26+Allures!$J26,MROUND(((((SUM($C$1,AE26*10,Allures!$L26)/$C$1)-(INT(SUM($C$1,AE26*10,Allures!$L26)/$C$1)))*$C$1)/10),0.5),IF(AF$2&lt;=Allures!$F26+Allures!$J26+Allures!$N26,MROUND(((((SUM($C$1,AE26*10,Allures!$P26)/$C$1)-(INT(SUM($C$1,AE26*10,Allures!$P26)/$C$1)))*$C$1)/10),0.5),IF(AF$2&lt;=Allures!$F26+Allures!$J26+Allures!$N26+Allures!$R26,MROUND(((((SUM($C$1,AE26*10,Allures!$T26)/$C$1)-(INT(SUM($C$1,AE26*10,Allures!$T26)/$C$1)))*$C$1)/10),0.5),IF(AF$2&lt;=Allures!$F26+Allures!$J26+Allures!$N26+Allures!$R26+Allures!$V26,MROUND(((((SUM($C$1,AE26*10,Allures!$X26)/$C$1)-(INT(SUM($C$1,AE26*10,Allures!$X26)/$C$1)))*$C$1)/10),0.5),IF(AF$2&lt;=Allures!$F26+Allures!$J26+Allures!$N26+Allures!$R26+Allures!$V26+Allures!$Z26,MROUND(((((SUM($C$1,AE26*10,Allures!$AB26)/$C$1)-(INT(SUM($C$1,AE26*10,Allures!$AB26)/$C$1)))*$C$1)/10),0.5),IF(AF$2&lt;= Allures!$F26+Allures!$J26+Allures!$N26+Allures!$R26+Allures!$V26+Allures!$Z26+Allures!$AD26,MROUND(((((SUM($C$1,Repères!AE26*10,Allures!$AF26)/$C$1)-(INT(SUM($C$1,Repères!AE26*10,Allures!$AF26)/$C$1)))*$C$1)/10),0.5),IF(AF$2&lt;=Allures!$F26+Allures!$J26+Allures!$N26+Allures!$R26+Allures!$V26+Allures!$Z26+Allures!$AD26+Allures!$AH26,MROUND(((((SUM($C$1,Repères!AE26*10,Allures!$AJ26)/$C$1)-(INT(SUM($C$1,Repères!AE26*10,Allures!$AJ26)/$C$1)))*$C$1)/10),0.5),IF(AF$2&lt;= Allures!$F26+Allures!$J26+Allures!$N26+Allures!$R26+Allures!$V26+Allures!$Z26+Allures!$AD26+Allures!$AH26+Allures!$AL26,MROUND(((((SUM($C$1,Repères!AE26*10,Allures!$AN26  )/$C$1)-(INT(SUM($C$1,Repères!AE26*10,Allures!$AN26  )/$C$1)))*$C$1)/10),0.5),IF(AF$2&lt;= Allures!$F26+Allures!$J26+Allures!$N26+Allures!$R26+Allures!$V26+Allures!$Z26+Allures!$AD26+Allures!$AH26+Allures!$AL26+Allures!$AP26,MROUND(((((SUM($C$1,Repères!AE26*10,Allures!$AR26 )/$C$1)-(INT(SUM($C$1,AE26*10,Allures!$AR26 )/$C$1)))*$C$1)/10),0.5), IF(AF$2&lt;= Allures!$F26+Allures!$J26+Allures!$N26+Allures!$R26+Allures!$V26+Allures!$Z26+Allures!$AD26+Allures!$AH26+Allures!$AL26+Allures!$AP26+Allures!$AT26,MROUND(((((SUM($C$1,Repères!AE26*10,Allures!$AV26)/$C$1)-(INT(SUM($C$1,AE26*10, Allures!$AV26)/$C$1)))*$C$1)/10),0.5), IF( AF$2&lt;= Allures!$F26+Allures!$J26+Allures!$N26+Allures!$R26+Allures!$V26+Allures!$Z26+Allures!$AD26+Allures!$AH26+Allures!$AL26+Allures!$AP26+Allures!$AT26+Allures!$AT26+Allures!$AX26,MROUND(((((SUM($C$1,Repères!AE26*10,Allures!$AZ26  )/$C$1)-(INT(SUM($C$1,AE26*10,Allures!$AZ26)/$C$1)))*$C$1)/10),0.5),""))))))))))))</f>
        <v/>
      </c>
      <c r="AG26" s="44" t="str">
        <f>IF(AG$2&lt;=Allures!$F26,MROUND((((((Allures!$H26*AG$2)/$C$1)-INT((Allures!$H26*AG$2)/$C$1))*$C$1)/10),0.5),IF(AG$2&lt;=Allures!$F26+Allures!$J26,MROUND(((((SUM($C$1,AF26*10,Allures!$L26)/$C$1)-(INT(SUM($C$1,AF26*10,Allures!$L26)/$C$1)))*$C$1)/10),0.5),IF(AG$2&lt;=Allures!$F26+Allures!$J26+Allures!$N26,MROUND(((((SUM($C$1,AF26*10,Allures!$P26)/$C$1)-(INT(SUM($C$1,AF26*10,Allures!$P26)/$C$1)))*$C$1)/10),0.5),IF(AG$2&lt;=Allures!$F26+Allures!$J26+Allures!$N26+Allures!$R26,MROUND(((((SUM($C$1,AF26*10,Allures!$T26)/$C$1)-(INT(SUM($C$1,AF26*10,Allures!$T26)/$C$1)))*$C$1)/10),0.5),IF(AG$2&lt;=Allures!$F26+Allures!$J26+Allures!$N26+Allures!$R26+Allures!$V26,MROUND(((((SUM($C$1,AF26*10,Allures!$X26)/$C$1)-(INT(SUM($C$1,AF26*10,Allures!$X26)/$C$1)))*$C$1)/10),0.5),IF(AG$2&lt;=Allures!$F26+Allures!$J26+Allures!$N26+Allures!$R26+Allures!$V26+Allures!$Z26,MROUND(((((SUM($C$1,AF26*10,Allures!$AB26)/$C$1)-(INT(SUM($C$1,AF26*10,Allures!$AB26)/$C$1)))*$C$1)/10),0.5),IF(AG$2&lt;= Allures!$F26+Allures!$J26+Allures!$N26+Allures!$R26+Allures!$V26+Allures!$Z26+Allures!$AD26,MROUND(((((SUM($C$1,Repères!AF26*10,Allures!$AF26)/$C$1)-(INT(SUM($C$1,Repères!AF26*10,Allures!$AF26)/$C$1)))*$C$1)/10),0.5),IF(AG$2&lt;=Allures!$F26+Allures!$J26+Allures!$N26+Allures!$R26+Allures!$V26+Allures!$Z26+Allures!$AD26+Allures!$AH26,MROUND(((((SUM($C$1,Repères!AF26*10,Allures!$AJ26)/$C$1)-(INT(SUM($C$1,Repères!AF26*10,Allures!$AJ26)/$C$1)))*$C$1)/10),0.5),IF(AG$2&lt;= Allures!$F26+Allures!$J26+Allures!$N26+Allures!$R26+Allures!$V26+Allures!$Z26+Allures!$AD26+Allures!$AH26+Allures!$AL26,MROUND(((((SUM($C$1,Repères!AF26*10,Allures!$AN26  )/$C$1)-(INT(SUM($C$1,Repères!AF26*10,Allures!$AN26  )/$C$1)))*$C$1)/10),0.5),IF(AG$2&lt;= Allures!$F26+Allures!$J26+Allures!$N26+Allures!$R26+Allures!$V26+Allures!$Z26+Allures!$AD26+Allures!$AH26+Allures!$AL26+Allures!$AP26,MROUND(((((SUM($C$1,Repères!AF26*10,Allures!$AR26 )/$C$1)-(INT(SUM($C$1,AF26*10,Allures!$AR26 )/$C$1)))*$C$1)/10),0.5), IF(AG$2&lt;= Allures!$F26+Allures!$J26+Allures!$N26+Allures!$R26+Allures!$V26+Allures!$Z26+Allures!$AD26+Allures!$AH26+Allures!$AL26+Allures!$AP26+Allures!$AT26,MROUND(((((SUM($C$1,Repères!AF26*10,Allures!$AV26)/$C$1)-(INT(SUM($C$1,AF26*10, Allures!$AV26)/$C$1)))*$C$1)/10),0.5), IF( AG$2&lt;= Allures!$F26+Allures!$J26+Allures!$N26+Allures!$R26+Allures!$V26+Allures!$Z26+Allures!$AD26+Allures!$AH26+Allures!$AL26+Allures!$AP26+Allures!$AT26+Allures!$AT26+Allures!$AX26,MROUND(((((SUM($C$1,Repères!AF26*10,Allures!$AZ26  )/$C$1)-(INT(SUM($C$1,AF26*10,Allures!$AZ26)/$C$1)))*$C$1)/10),0.5),""))))))))))))</f>
        <v/>
      </c>
    </row>
    <row r="27" spans="1:33" x14ac:dyDescent="0.25">
      <c r="A27" s="8">
        <v>25</v>
      </c>
      <c r="B27" s="17" t="str">
        <f>IF(Allures!B27="","",Allures!B27)</f>
        <v/>
      </c>
      <c r="C27" s="17" t="str">
        <f>IF(Allures!C27="","",Allures!C27)</f>
        <v/>
      </c>
      <c r="D27" s="25" t="str">
        <f>IF(Allures!H27="","",MROUND((Allures!H27/10),0.5))</f>
        <v/>
      </c>
      <c r="E27" s="25" t="str">
        <f>IF(E$2&lt;=Allures!$F27,MROUND((((((Allures!$H27*E$2)/$C$1)-INT((Allures!$H27*E$2)/$C$1))*$C$1)/10),0.5),IF(E$2&lt;=Allures!$F27+Allures!$J27,MROUND(((((SUM($C$1,D27*10,Allures!$L27)/$C$1)-(INT(SUM($C$1,D27*10,Allures!$L27)/$C$1)))*$C$1)/10),0.5),IF(E$2&lt;=Allures!$F27+Allures!$J27+Allures!$N27,MROUND(((((SUM($C$1,D27*10,Allures!$P27)/$C$1)-(INT(SUM($C$1,D27*10,Allures!$P27)/$C$1)))*$C$1)/10),0.5),IF(E$2&lt;=Allures!$F27+Allures!$J27+Allures!$N27+Allures!$R27,MROUND(((((SUM($C$1,D27*10,Allures!$T27)/$C$1)-(INT(SUM($C$1,D27*10,Allures!$T27)/$C$1)))*$C$1)/10),0.5),IF(E$2&lt;=Allures!$F27+Allures!$J27+Allures!$N27+Allures!$R27+Allures!$V27,MROUND(((((SUM($C$1,D27*10,Allures!$X27)/$C$1)-(INT(SUM($C$1,D27*10,Allures!$X27)/$C$1)))*$C$1)/10),0.5),IF(E$2&lt;=Allures!$F27+Allures!$J27+Allures!$N27+Allures!$R27+Allures!$V27+Allures!$Z27,MROUND(((((SUM($C$1,D27*10,Allures!$AB27)/$C$1)-(INT(SUM($C$1,D27*10,Allures!$AB27)/$C$1)))*$C$1)/10),0.5),IF(E$2&lt;= Allures!$F27+Allures!$J27+Allures!$N27+Allures!$R27+Allures!$V27+Allures!$Z27+Allures!$AD27,MROUND(((((SUM($C$1,Repères!D27*10,Allures!$AF27)/$C$1)-(INT(SUM($C$1,Repères!D27*10,Allures!$AF27)/$C$1)))*$C$1)/10),0.5),IF(E$2&lt;=Allures!$F27+Allures!$J27+Allures!$N27+Allures!$R27+Allures!$V27+Allures!$Z27+Allures!$AD27+Allures!$AH27,MROUND(((((SUM($C$1,Repères!D27*10,Allures!$AJ27)/$C$1)-(INT(SUM($C$1,Repères!D27*10,Allures!$AJ27)/$C$1)))*$C$1)/10),0.5),IF(E$2&lt;= Allures!$F27+Allures!$J27+Allures!$N27+Allures!$R27+Allures!$V27+Allures!$Z27+Allures!$AD27+Allures!$AH27+Allures!$AL27,MROUND(((((SUM($C$1,Repères!D27*10,Allures!$AN27  )/$C$1)-(INT(SUM($C$1,Repères!D27*10,Allures!$AN27  )/$C$1)))*$C$1)/10),0.5),IF(E$2&lt;= Allures!$F27+Allures!$J27+Allures!$N27+Allures!$R27+Allures!$V27+Allures!$Z27+Allures!$AD27+Allures!$AH27+Allures!$AL27+Allures!$AP27,MROUND(((((SUM($C$1,Repères!D27*10,Allures!$AR27 )/$C$1)-(INT(SUM($C$1,D27*10,Allures!$AR27 )/$C$1)))*$C$1)/10),0.5), IF(E$2&lt;= Allures!$F27+Allures!$J27+Allures!$N27+Allures!$R27+Allures!$V27+Allures!$Z27+Allures!$AD27+Allures!$AH27+Allures!$AL27+Allures!$AP27+Allures!$AT27,MROUND(((((SUM($C$1,Repères!D27*10,Allures!$AV27)/$C$1)-(INT(SUM($C$1,D27*10, Allures!$AV27)/$C$1)))*$C$1)/10),0.5), IF( E$2&lt;= Allures!$F27+Allures!$J27+Allures!$N27+Allures!$R27+Allures!$V27+Allures!$Z27+Allures!$AD27+Allures!$AH27+Allures!$AL27+Allures!$AP27+Allures!$AT27+Allures!$AT27+Allures!$AX27,MROUND(((((SUM($C$1,Repères!D27*10,Allures!$AZ27  )/$C$1)-(INT(SUM($C$1,D27*10,Allures!$AZ27)/$C$1)))*$C$1)/10),0.5),""))))))))))))</f>
        <v/>
      </c>
      <c r="F27" s="25" t="str">
        <f>IF(F$2&lt;=Allures!$F27,MROUND((((((Allures!$H27*F$2)/$C$1)-INT((Allures!$H27*F$2)/$C$1))*$C$1)/10),0.5),IF(F$2&lt;=Allures!$F27+Allures!$J27,MROUND(((((SUM($C$1,E27*10,Allures!$L27)/$C$1)-(INT(SUM($C$1,E27*10,Allures!$L27)/$C$1)))*$C$1)/10),0.5),IF(F$2&lt;=Allures!$F27+Allures!$J27+Allures!$N27,MROUND(((((SUM($C$1,E27*10,Allures!$P27)/$C$1)-(INT(SUM($C$1,E27*10,Allures!$P27)/$C$1)))*$C$1)/10),0.5),IF(F$2&lt;=Allures!$F27+Allures!$J27+Allures!$N27+Allures!$R27,MROUND(((((SUM($C$1,E27*10,Allures!$T27)/$C$1)-(INT(SUM($C$1,E27*10,Allures!$T27)/$C$1)))*$C$1)/10),0.5),IF(F$2&lt;=Allures!$F27+Allures!$J27+Allures!$N27+Allures!$R27+Allures!$V27,MROUND(((((SUM($C$1,E27*10,Allures!$X27)/$C$1)-(INT(SUM($C$1,E27*10,Allures!$X27)/$C$1)))*$C$1)/10),0.5),IF(F$2&lt;=Allures!$F27+Allures!$J27+Allures!$N27+Allures!$R27+Allures!$V27+Allures!$Z27,MROUND(((((SUM($C$1,E27*10,Allures!$AB27)/$C$1)-(INT(SUM($C$1,E27*10,Allures!$AB27)/$C$1)))*$C$1)/10),0.5),IF(F$2&lt;= Allures!$F27+Allures!$J27+Allures!$N27+Allures!$R27+Allures!$V27+Allures!$Z27+Allures!$AD27,MROUND(((((SUM($C$1,Repères!E27*10,Allures!$AF27)/$C$1)-(INT(SUM($C$1,Repères!E27*10,Allures!$AF27)/$C$1)))*$C$1)/10),0.5),IF(F$2&lt;=Allures!$F27+Allures!$J27+Allures!$N27+Allures!$R27+Allures!$V27+Allures!$Z27+Allures!$AD27+Allures!$AH27,MROUND(((((SUM($C$1,Repères!E27*10,Allures!$AJ27)/$C$1)-(INT(SUM($C$1,Repères!E27*10,Allures!$AJ27)/$C$1)))*$C$1)/10),0.5),IF(F$2&lt;= Allures!$F27+Allures!$J27+Allures!$N27+Allures!$R27+Allures!$V27+Allures!$Z27+Allures!$AD27+Allures!$AH27+Allures!$AL27,MROUND(((((SUM($C$1,Repères!E27*10,Allures!$AN27  )/$C$1)-(INT(SUM($C$1,Repères!E27*10,Allures!$AN27  )/$C$1)))*$C$1)/10),0.5),IF(F$2&lt;= Allures!$F27+Allures!$J27+Allures!$N27+Allures!$R27+Allures!$V27+Allures!$Z27+Allures!$AD27+Allures!$AH27+Allures!$AL27+Allures!$AP27,MROUND(((((SUM($C$1,Repères!E27*10,Allures!$AR27 )/$C$1)-(INT(SUM($C$1,E27*10,Allures!$AR27 )/$C$1)))*$C$1)/10),0.5), IF(F$2&lt;= Allures!$F27+Allures!$J27+Allures!$N27+Allures!$R27+Allures!$V27+Allures!$Z27+Allures!$AD27+Allures!$AH27+Allures!$AL27+Allures!$AP27+Allures!$AT27,MROUND(((((SUM($C$1,Repères!E27*10,Allures!$AV27)/$C$1)-(INT(SUM($C$1,E27*10, Allures!$AV27)/$C$1)))*$C$1)/10),0.5), IF( F$2&lt;= Allures!$F27+Allures!$J27+Allures!$N27+Allures!$R27+Allures!$V27+Allures!$Z27+Allures!$AD27+Allures!$AH27+Allures!$AL27+Allures!$AP27+Allures!$AT27+Allures!$AT27+Allures!$AX27,MROUND(((((SUM($C$1,Repères!E27*10,Allures!$AZ27  )/$C$1)-(INT(SUM($C$1,E27*10,Allures!$AZ27)/$C$1)))*$C$1)/10),0.5),""))))))))))))</f>
        <v/>
      </c>
      <c r="G27" s="25" t="str">
        <f>IF(G$2&lt;=Allures!$F27,MROUND((((((Allures!$H27*G$2)/$C$1)-INT((Allures!$H27*G$2)/$C$1))*$C$1)/10),0.5),IF(G$2&lt;=Allures!$F27+Allures!$J27,MROUND(((((SUM($C$1,F27*10,Allures!$L27)/$C$1)-(INT(SUM($C$1,F27*10,Allures!$L27)/$C$1)))*$C$1)/10),0.5),IF(G$2&lt;=Allures!$F27+Allures!$J27+Allures!$N27,MROUND(((((SUM($C$1,F27*10,Allures!$P27)/$C$1)-(INT(SUM($C$1,F27*10,Allures!$P27)/$C$1)))*$C$1)/10),0.5),IF(G$2&lt;=Allures!$F27+Allures!$J27+Allures!$N27+Allures!$R27,MROUND(((((SUM($C$1,F27*10,Allures!$T27)/$C$1)-(INT(SUM($C$1,F27*10,Allures!$T27)/$C$1)))*$C$1)/10),0.5),IF(G$2&lt;=Allures!$F27+Allures!$J27+Allures!$N27+Allures!$R27+Allures!$V27,MROUND(((((SUM($C$1,F27*10,Allures!$X27)/$C$1)-(INT(SUM($C$1,F27*10,Allures!$X27)/$C$1)))*$C$1)/10),0.5),IF(G$2&lt;=Allures!$F27+Allures!$J27+Allures!$N27+Allures!$R27+Allures!$V27+Allures!$Z27,MROUND(((((SUM($C$1,F27*10,Allures!$AB27)/$C$1)-(INT(SUM($C$1,F27*10,Allures!$AB27)/$C$1)))*$C$1)/10),0.5),IF(G$2&lt;= Allures!$F27+Allures!$J27+Allures!$N27+Allures!$R27+Allures!$V27+Allures!$Z27+Allures!$AD27,MROUND(((((SUM($C$1,Repères!F27*10,Allures!$AF27)/$C$1)-(INT(SUM($C$1,Repères!F27*10,Allures!$AF27)/$C$1)))*$C$1)/10),0.5),IF(G$2&lt;=Allures!$F27+Allures!$J27+Allures!$N27+Allures!$R27+Allures!$V27+Allures!$Z27+Allures!$AD27+Allures!$AH27,MROUND(((((SUM($C$1,Repères!F27*10,Allures!$AJ27)/$C$1)-(INT(SUM($C$1,Repères!F27*10,Allures!$AJ27)/$C$1)))*$C$1)/10),0.5),IF(G$2&lt;= Allures!$F27+Allures!$J27+Allures!$N27+Allures!$R27+Allures!$V27+Allures!$Z27+Allures!$AD27+Allures!$AH27+Allures!$AL27,MROUND(((((SUM($C$1,Repères!F27*10,Allures!$AN27  )/$C$1)-(INT(SUM($C$1,Repères!F27*10,Allures!$AN27  )/$C$1)))*$C$1)/10),0.5),IF(G$2&lt;= Allures!$F27+Allures!$J27+Allures!$N27+Allures!$R27+Allures!$V27+Allures!$Z27+Allures!$AD27+Allures!$AH27+Allures!$AL27+Allures!$AP27,MROUND(((((SUM($C$1,Repères!F27*10,Allures!$AR27 )/$C$1)-(INT(SUM($C$1,F27*10,Allures!$AR27 )/$C$1)))*$C$1)/10),0.5), IF(G$2&lt;= Allures!$F27+Allures!$J27+Allures!$N27+Allures!$R27+Allures!$V27+Allures!$Z27+Allures!$AD27+Allures!$AH27+Allures!$AL27+Allures!$AP27+Allures!$AT27,MROUND(((((SUM($C$1,Repères!F27*10,Allures!$AV27)/$C$1)-(INT(SUM($C$1,F27*10, Allures!$AV27)/$C$1)))*$C$1)/10),0.5), IF( G$2&lt;= Allures!$F27+Allures!$J27+Allures!$N27+Allures!$R27+Allures!$V27+Allures!$Z27+Allures!$AD27+Allures!$AH27+Allures!$AL27+Allures!$AP27+Allures!$AT27+Allures!$AT27+Allures!$AX27,MROUND(((((SUM($C$1,Repères!F27*10,Allures!$AZ27  )/$C$1)-(INT(SUM($C$1,F27*10,Allures!$AZ27)/$C$1)))*$C$1)/10),0.5),""))))))))))))</f>
        <v/>
      </c>
      <c r="H27" s="25" t="str">
        <f>IF(H$2&lt;=Allures!$F27,MROUND((((((Allures!$H27*H$2)/$C$1)-INT((Allures!$H27*H$2)/$C$1))*$C$1)/10),0.5),IF(H$2&lt;=Allures!$F27+Allures!$J27,MROUND(((((SUM($C$1,G27*10,Allures!$L27)/$C$1)-(INT(SUM($C$1,G27*10,Allures!$L27)/$C$1)))*$C$1)/10),0.5),IF(H$2&lt;=Allures!$F27+Allures!$J27+Allures!$N27,MROUND(((((SUM($C$1,G27*10,Allures!$P27)/$C$1)-(INT(SUM($C$1,G27*10,Allures!$P27)/$C$1)))*$C$1)/10),0.5),IF(H$2&lt;=Allures!$F27+Allures!$J27+Allures!$N27+Allures!$R27,MROUND(((((SUM($C$1,G27*10,Allures!$T27)/$C$1)-(INT(SUM($C$1,G27*10,Allures!$T27)/$C$1)))*$C$1)/10),0.5),IF(H$2&lt;=Allures!$F27+Allures!$J27+Allures!$N27+Allures!$R27+Allures!$V27,MROUND(((((SUM($C$1,G27*10,Allures!$X27)/$C$1)-(INT(SUM($C$1,G27*10,Allures!$X27)/$C$1)))*$C$1)/10),0.5),IF(H$2&lt;=Allures!$F27+Allures!$J27+Allures!$N27+Allures!$R27+Allures!$V27+Allures!$Z27,MROUND(((((SUM($C$1,G27*10,Allures!$AB27)/$C$1)-(INT(SUM($C$1,G27*10,Allures!$AB27)/$C$1)))*$C$1)/10),0.5),IF(H$2&lt;= Allures!$F27+Allures!$J27+Allures!$N27+Allures!$R27+Allures!$V27+Allures!$Z27+Allures!$AD27,MROUND(((((SUM($C$1,Repères!G27*10,Allures!$AF27)/$C$1)-(INT(SUM($C$1,Repères!G27*10,Allures!$AF27)/$C$1)))*$C$1)/10),0.5),IF(H$2&lt;=Allures!$F27+Allures!$J27+Allures!$N27+Allures!$R27+Allures!$V27+Allures!$Z27+Allures!$AD27+Allures!$AH27,MROUND(((((SUM($C$1,Repères!G27*10,Allures!$AJ27)/$C$1)-(INT(SUM($C$1,Repères!G27*10,Allures!$AJ27)/$C$1)))*$C$1)/10),0.5),IF(H$2&lt;= Allures!$F27+Allures!$J27+Allures!$N27+Allures!$R27+Allures!$V27+Allures!$Z27+Allures!$AD27+Allures!$AH27+Allures!$AL27,MROUND(((((SUM($C$1,Repères!G27*10,Allures!$AN27  )/$C$1)-(INT(SUM($C$1,Repères!G27*10,Allures!$AN27  )/$C$1)))*$C$1)/10),0.5),IF(H$2&lt;= Allures!$F27+Allures!$J27+Allures!$N27+Allures!$R27+Allures!$V27+Allures!$Z27+Allures!$AD27+Allures!$AH27+Allures!$AL27+Allures!$AP27,MROUND(((((SUM($C$1,Repères!G27*10,Allures!$AR27 )/$C$1)-(INT(SUM($C$1,G27*10,Allures!$AR27 )/$C$1)))*$C$1)/10),0.5), IF(H$2&lt;= Allures!$F27+Allures!$J27+Allures!$N27+Allures!$R27+Allures!$V27+Allures!$Z27+Allures!$AD27+Allures!$AH27+Allures!$AL27+Allures!$AP27+Allures!$AT27,MROUND(((((SUM($C$1,Repères!G27*10,Allures!$AV27)/$C$1)-(INT(SUM($C$1,G27*10, Allures!$AV27)/$C$1)))*$C$1)/10),0.5), IF( H$2&lt;= Allures!$F27+Allures!$J27+Allures!$N27+Allures!$R27+Allures!$V27+Allures!$Z27+Allures!$AD27+Allures!$AH27+Allures!$AL27+Allures!$AP27+Allures!$AT27+Allures!$AT27+Allures!$AX27,MROUND(((((SUM($C$1,Repères!G27*10,Allures!$AZ27  )/$C$1)-(INT(SUM($C$1,G27*10,Allures!$AZ27)/$C$1)))*$C$1)/10),0.5),""))))))))))))</f>
        <v/>
      </c>
      <c r="I27" s="25" t="str">
        <f>IF(I$2&lt;=Allures!$F27,MROUND((((((Allures!$H27*I$2)/$C$1)-INT((Allures!$H27*I$2)/$C$1))*$C$1)/10),0.5),IF(I$2&lt;=Allures!$F27+Allures!$J27,MROUND(((((SUM($C$1,H27*10,Allures!$L27)/$C$1)-(INT(SUM($C$1,H27*10,Allures!$L27)/$C$1)))*$C$1)/10),0.5),IF(I$2&lt;=Allures!$F27+Allures!$J27+Allures!$N27,MROUND(((((SUM($C$1,H27*10,Allures!$P27)/$C$1)-(INT(SUM($C$1,H27*10,Allures!$P27)/$C$1)))*$C$1)/10),0.5),IF(I$2&lt;=Allures!$F27+Allures!$J27+Allures!$N27+Allures!$R27,MROUND(((((SUM($C$1,H27*10,Allures!$T27)/$C$1)-(INT(SUM($C$1,H27*10,Allures!$T27)/$C$1)))*$C$1)/10),0.5),IF(I$2&lt;=Allures!$F27+Allures!$J27+Allures!$N27+Allures!$R27+Allures!$V27,MROUND(((((SUM($C$1,H27*10,Allures!$X27)/$C$1)-(INT(SUM($C$1,H27*10,Allures!$X27)/$C$1)))*$C$1)/10),0.5),IF(I$2&lt;=Allures!$F27+Allures!$J27+Allures!$N27+Allures!$R27+Allures!$V27+Allures!$Z27,MROUND(((((SUM($C$1,H27*10,Allures!$AB27)/$C$1)-(INT(SUM($C$1,H27*10,Allures!$AB27)/$C$1)))*$C$1)/10),0.5),IF(I$2&lt;= Allures!$F27+Allures!$J27+Allures!$N27+Allures!$R27+Allures!$V27+Allures!$Z27+Allures!$AD27,MROUND(((((SUM($C$1,Repères!H27*10,Allures!$AF27)/$C$1)-(INT(SUM($C$1,Repères!H27*10,Allures!$AF27)/$C$1)))*$C$1)/10),0.5),IF(I$2&lt;=Allures!$F27+Allures!$J27+Allures!$N27+Allures!$R27+Allures!$V27+Allures!$Z27+Allures!$AD27+Allures!$AH27,MROUND(((((SUM($C$1,Repères!H27*10,Allures!$AJ27)/$C$1)-(INT(SUM($C$1,Repères!H27*10,Allures!$AJ27)/$C$1)))*$C$1)/10),0.5),IF(I$2&lt;= Allures!$F27+Allures!$J27+Allures!$N27+Allures!$R27+Allures!$V27+Allures!$Z27+Allures!$AD27+Allures!$AH27+Allures!$AL27,MROUND(((((SUM($C$1,Repères!H27*10,Allures!$AN27  )/$C$1)-(INT(SUM($C$1,Repères!H27*10,Allures!$AN27  )/$C$1)))*$C$1)/10),0.5),IF(I$2&lt;= Allures!$F27+Allures!$J27+Allures!$N27+Allures!$R27+Allures!$V27+Allures!$Z27+Allures!$AD27+Allures!$AH27+Allures!$AL27+Allures!$AP27,MROUND(((((SUM($C$1,Repères!H27*10,Allures!$AR27 )/$C$1)-(INT(SUM($C$1,H27*10,Allures!$AR27 )/$C$1)))*$C$1)/10),0.5), IF(I$2&lt;= Allures!$F27+Allures!$J27+Allures!$N27+Allures!$R27+Allures!$V27+Allures!$Z27+Allures!$AD27+Allures!$AH27+Allures!$AL27+Allures!$AP27+Allures!$AT27,MROUND(((((SUM($C$1,Repères!H27*10,Allures!$AV27)/$C$1)-(INT(SUM($C$1,H27*10, Allures!$AV27)/$C$1)))*$C$1)/10),0.5), IF( I$2&lt;= Allures!$F27+Allures!$J27+Allures!$N27+Allures!$R27+Allures!$V27+Allures!$Z27+Allures!$AD27+Allures!$AH27+Allures!$AL27+Allures!$AP27+Allures!$AT27+Allures!$AT27+Allures!$AX27,MROUND(((((SUM($C$1,Repères!H27*10,Allures!$AZ27  )/$C$1)-(INT(SUM($C$1,H27*10,Allures!$AZ27)/$C$1)))*$C$1)/10),0.5),""))))))))))))</f>
        <v/>
      </c>
      <c r="J27" s="25" t="str">
        <f>IF(J$2&lt;=Allures!$F27,MROUND((((((Allures!$H27*J$2)/$C$1)-INT((Allures!$H27*J$2)/$C$1))*$C$1)/10),0.5),IF(J$2&lt;=Allures!$F27+Allures!$J27,MROUND(((((SUM($C$1,I27*10,Allures!$L27)/$C$1)-(INT(SUM($C$1,I27*10,Allures!$L27)/$C$1)))*$C$1)/10),0.5),IF(J$2&lt;=Allures!$F27+Allures!$J27+Allures!$N27,MROUND(((((SUM($C$1,I27*10,Allures!$P27)/$C$1)-(INT(SUM($C$1,I27*10,Allures!$P27)/$C$1)))*$C$1)/10),0.5),IF(J$2&lt;=Allures!$F27+Allures!$J27+Allures!$N27+Allures!$R27,MROUND(((((SUM($C$1,I27*10,Allures!$T27)/$C$1)-(INT(SUM($C$1,I27*10,Allures!$T27)/$C$1)))*$C$1)/10),0.5),IF(J$2&lt;=Allures!$F27+Allures!$J27+Allures!$N27+Allures!$R27+Allures!$V27,MROUND(((((SUM($C$1,I27*10,Allures!$X27)/$C$1)-(INT(SUM($C$1,I27*10,Allures!$X27)/$C$1)))*$C$1)/10),0.5),IF(J$2&lt;=Allures!$F27+Allures!$J27+Allures!$N27+Allures!$R27+Allures!$V27+Allures!$Z27,MROUND(((((SUM($C$1,I27*10,Allures!$AB27)/$C$1)-(INT(SUM($C$1,I27*10,Allures!$AB27)/$C$1)))*$C$1)/10),0.5),IF(J$2&lt;= Allures!$F27+Allures!$J27+Allures!$N27+Allures!$R27+Allures!$V27+Allures!$Z27+Allures!$AD27,MROUND(((((SUM($C$1,Repères!I27*10,Allures!$AF27)/$C$1)-(INT(SUM($C$1,Repères!I27*10,Allures!$AF27)/$C$1)))*$C$1)/10),0.5),IF(J$2&lt;=Allures!$F27+Allures!$J27+Allures!$N27+Allures!$R27+Allures!$V27+Allures!$Z27+Allures!$AD27+Allures!$AH27,MROUND(((((SUM($C$1,Repères!I27*10,Allures!$AJ27)/$C$1)-(INT(SUM($C$1,Repères!I27*10,Allures!$AJ27)/$C$1)))*$C$1)/10),0.5),IF(J$2&lt;= Allures!$F27+Allures!$J27+Allures!$N27+Allures!$R27+Allures!$V27+Allures!$Z27+Allures!$AD27+Allures!$AH27+Allures!$AL27,MROUND(((((SUM($C$1,Repères!I27*10,Allures!$AN27  )/$C$1)-(INT(SUM($C$1,Repères!I27*10,Allures!$AN27  )/$C$1)))*$C$1)/10),0.5),IF(J$2&lt;= Allures!$F27+Allures!$J27+Allures!$N27+Allures!$R27+Allures!$V27+Allures!$Z27+Allures!$AD27+Allures!$AH27+Allures!$AL27+Allures!$AP27,MROUND(((((SUM($C$1,Repères!I27*10,Allures!$AR27 )/$C$1)-(INT(SUM($C$1,I27*10,Allures!$AR27 )/$C$1)))*$C$1)/10),0.5), IF(J$2&lt;= Allures!$F27+Allures!$J27+Allures!$N27+Allures!$R27+Allures!$V27+Allures!$Z27+Allures!$AD27+Allures!$AH27+Allures!$AL27+Allures!$AP27+Allures!$AT27,MROUND(((((SUM($C$1,Repères!I27*10,Allures!$AV27)/$C$1)-(INT(SUM($C$1,I27*10, Allures!$AV27)/$C$1)))*$C$1)/10),0.5), IF( J$2&lt;= Allures!$F27+Allures!$J27+Allures!$N27+Allures!$R27+Allures!$V27+Allures!$Z27+Allures!$AD27+Allures!$AH27+Allures!$AL27+Allures!$AP27+Allures!$AT27+Allures!$AT27+Allures!$AX27,MROUND(((((SUM($C$1,Repères!I27*10,Allures!$AZ27  )/$C$1)-(INT(SUM($C$1,I27*10,Allures!$AZ27)/$C$1)))*$C$1)/10),0.5),""))))))))))))</f>
        <v/>
      </c>
      <c r="K27" s="25" t="str">
        <f>IF(K$2&lt;=Allures!$F27,MROUND((((((Allures!$H27*K$2)/$C$1)-INT((Allures!$H27*K$2)/$C$1))*$C$1)/10),0.5),IF(K$2&lt;=Allures!$F27+Allures!$J27,MROUND(((((SUM($C$1,J27*10,Allures!$L27)/$C$1)-(INT(SUM($C$1,J27*10,Allures!$L27)/$C$1)))*$C$1)/10),0.5),IF(K$2&lt;=Allures!$F27+Allures!$J27+Allures!$N27,MROUND(((((SUM($C$1,J27*10,Allures!$P27)/$C$1)-(INT(SUM($C$1,J27*10,Allures!$P27)/$C$1)))*$C$1)/10),0.5),IF(K$2&lt;=Allures!$F27+Allures!$J27+Allures!$N27+Allures!$R27,MROUND(((((SUM($C$1,J27*10,Allures!$T27)/$C$1)-(INT(SUM($C$1,J27*10,Allures!$T27)/$C$1)))*$C$1)/10),0.5),IF(K$2&lt;=Allures!$F27+Allures!$J27+Allures!$N27+Allures!$R27+Allures!$V27,MROUND(((((SUM($C$1,J27*10,Allures!$X27)/$C$1)-(INT(SUM($C$1,J27*10,Allures!$X27)/$C$1)))*$C$1)/10),0.5),IF(K$2&lt;=Allures!$F27+Allures!$J27+Allures!$N27+Allures!$R27+Allures!$V27+Allures!$Z27,MROUND(((((SUM($C$1,J27*10,Allures!$AB27)/$C$1)-(INT(SUM($C$1,J27*10,Allures!$AB27)/$C$1)))*$C$1)/10),0.5),IF(K$2&lt;= Allures!$F27+Allures!$J27+Allures!$N27+Allures!$R27+Allures!$V27+Allures!$Z27+Allures!$AD27,MROUND(((((SUM($C$1,Repères!J27*10,Allures!$AF27)/$C$1)-(INT(SUM($C$1,Repères!J27*10,Allures!$AF27)/$C$1)))*$C$1)/10),0.5),IF(K$2&lt;=Allures!$F27+Allures!$J27+Allures!$N27+Allures!$R27+Allures!$V27+Allures!$Z27+Allures!$AD27+Allures!$AH27,MROUND(((((SUM($C$1,Repères!J27*10,Allures!$AJ27)/$C$1)-(INT(SUM($C$1,Repères!J27*10,Allures!$AJ27)/$C$1)))*$C$1)/10),0.5),IF(K$2&lt;= Allures!$F27+Allures!$J27+Allures!$N27+Allures!$R27+Allures!$V27+Allures!$Z27+Allures!$AD27+Allures!$AH27+Allures!$AL27,MROUND(((((SUM($C$1,Repères!J27*10,Allures!$AN27  )/$C$1)-(INT(SUM($C$1,Repères!J27*10,Allures!$AN27  )/$C$1)))*$C$1)/10),0.5),IF(K$2&lt;= Allures!$F27+Allures!$J27+Allures!$N27+Allures!$R27+Allures!$V27+Allures!$Z27+Allures!$AD27+Allures!$AH27+Allures!$AL27+Allures!$AP27,MROUND(((((SUM($C$1,Repères!J27*10,Allures!$AR27 )/$C$1)-(INT(SUM($C$1,J27*10,Allures!$AR27 )/$C$1)))*$C$1)/10),0.5), IF(K$2&lt;= Allures!$F27+Allures!$J27+Allures!$N27+Allures!$R27+Allures!$V27+Allures!$Z27+Allures!$AD27+Allures!$AH27+Allures!$AL27+Allures!$AP27+Allures!$AT27,MROUND(((((SUM($C$1,Repères!J27*10,Allures!$AV27)/$C$1)-(INT(SUM($C$1,J27*10, Allures!$AV27)/$C$1)))*$C$1)/10),0.5), IF( K$2&lt;= Allures!$F27+Allures!$J27+Allures!$N27+Allures!$R27+Allures!$V27+Allures!$Z27+Allures!$AD27+Allures!$AH27+Allures!$AL27+Allures!$AP27+Allures!$AT27+Allures!$AT27+Allures!$AX27,MROUND(((((SUM($C$1,Repères!J27*10,Allures!$AZ27  )/$C$1)-(INT(SUM($C$1,J27*10,Allures!$AZ27)/$C$1)))*$C$1)/10),0.5),""))))))))))))</f>
        <v/>
      </c>
      <c r="L27" s="25" t="str">
        <f>IF(L$2&lt;=Allures!$F27,MROUND((((((Allures!$H27*L$2)/$C$1)-INT((Allures!$H27*L$2)/$C$1))*$C$1)/10),0.5),IF(L$2&lt;=Allures!$F27+Allures!$J27,MROUND(((((SUM($C$1,K27*10,Allures!$L27)/$C$1)-(INT(SUM($C$1,K27*10,Allures!$L27)/$C$1)))*$C$1)/10),0.5),IF(L$2&lt;=Allures!$F27+Allures!$J27+Allures!$N27,MROUND(((((SUM($C$1,K27*10,Allures!$P27)/$C$1)-(INT(SUM($C$1,K27*10,Allures!$P27)/$C$1)))*$C$1)/10),0.5),IF(L$2&lt;=Allures!$F27+Allures!$J27+Allures!$N27+Allures!$R27,MROUND(((((SUM($C$1,K27*10,Allures!$T27)/$C$1)-(INT(SUM($C$1,K27*10,Allures!$T27)/$C$1)))*$C$1)/10),0.5),IF(L$2&lt;=Allures!$F27+Allures!$J27+Allures!$N27+Allures!$R27+Allures!$V27,MROUND(((((SUM($C$1,K27*10,Allures!$X27)/$C$1)-(INT(SUM($C$1,K27*10,Allures!$X27)/$C$1)))*$C$1)/10),0.5),IF(L$2&lt;=Allures!$F27+Allures!$J27+Allures!$N27+Allures!$R27+Allures!$V27+Allures!$Z27,MROUND(((((SUM($C$1,K27*10,Allures!$AB27)/$C$1)-(INT(SUM($C$1,K27*10,Allures!$AB27)/$C$1)))*$C$1)/10),0.5),IF(L$2&lt;= Allures!$F27+Allures!$J27+Allures!$N27+Allures!$R27+Allures!$V27+Allures!$Z27+Allures!$AD27,MROUND(((((SUM($C$1,Repères!K27*10,Allures!$AF27)/$C$1)-(INT(SUM($C$1,Repères!K27*10,Allures!$AF27)/$C$1)))*$C$1)/10),0.5),IF(L$2&lt;=Allures!$F27+Allures!$J27+Allures!$N27+Allures!$R27+Allures!$V27+Allures!$Z27+Allures!$AD27+Allures!$AH27,MROUND(((((SUM($C$1,Repères!K27*10,Allures!$AJ27)/$C$1)-(INT(SUM($C$1,Repères!K27*10,Allures!$AJ27)/$C$1)))*$C$1)/10),0.5),IF(L$2&lt;= Allures!$F27+Allures!$J27+Allures!$N27+Allures!$R27+Allures!$V27+Allures!$Z27+Allures!$AD27+Allures!$AH27+Allures!$AL27,MROUND(((((SUM($C$1,Repères!K27*10,Allures!$AN27  )/$C$1)-(INT(SUM($C$1,Repères!K27*10,Allures!$AN27  )/$C$1)))*$C$1)/10),0.5),IF(L$2&lt;= Allures!$F27+Allures!$J27+Allures!$N27+Allures!$R27+Allures!$V27+Allures!$Z27+Allures!$AD27+Allures!$AH27+Allures!$AL27+Allures!$AP27,MROUND(((((SUM($C$1,Repères!K27*10,Allures!$AR27 )/$C$1)-(INT(SUM($C$1,K27*10,Allures!$AR27 )/$C$1)))*$C$1)/10),0.5), IF(L$2&lt;= Allures!$F27+Allures!$J27+Allures!$N27+Allures!$R27+Allures!$V27+Allures!$Z27+Allures!$AD27+Allures!$AH27+Allures!$AL27+Allures!$AP27+Allures!$AT27,MROUND(((((SUM($C$1,Repères!K27*10,Allures!$AV27)/$C$1)-(INT(SUM($C$1,K27*10, Allures!$AV27)/$C$1)))*$C$1)/10),0.5), IF( L$2&lt;= Allures!$F27+Allures!$J27+Allures!$N27+Allures!$R27+Allures!$V27+Allures!$Z27+Allures!$AD27+Allures!$AH27+Allures!$AL27+Allures!$AP27+Allures!$AT27+Allures!$AT27+Allures!$AX27,MROUND(((((SUM($C$1,Repères!K27*10,Allures!$AZ27  )/$C$1)-(INT(SUM($C$1,K27*10,Allures!$AZ27)/$C$1)))*$C$1)/10),0.5),""))))))))))))</f>
        <v/>
      </c>
      <c r="M27" s="25" t="str">
        <f>IF(M$2&lt;=Allures!$F27,MROUND((((((Allures!$H27*M$2)/$C$1)-INT((Allures!$H27*M$2)/$C$1))*$C$1)/10),0.5),IF(M$2&lt;=Allures!$F27+Allures!$J27,MROUND(((((SUM($C$1,L27*10,Allures!$L27)/$C$1)-(INT(SUM($C$1,L27*10,Allures!$L27)/$C$1)))*$C$1)/10),0.5),IF(M$2&lt;=Allures!$F27+Allures!$J27+Allures!$N27,MROUND(((((SUM($C$1,L27*10,Allures!$P27)/$C$1)-(INT(SUM($C$1,L27*10,Allures!$P27)/$C$1)))*$C$1)/10),0.5),IF(M$2&lt;=Allures!$F27+Allures!$J27+Allures!$N27+Allures!$R27,MROUND(((((SUM($C$1,L27*10,Allures!$T27)/$C$1)-(INT(SUM($C$1,L27*10,Allures!$T27)/$C$1)))*$C$1)/10),0.5),IF(M$2&lt;=Allures!$F27+Allures!$J27+Allures!$N27+Allures!$R27+Allures!$V27,MROUND(((((SUM($C$1,L27*10,Allures!$X27)/$C$1)-(INT(SUM($C$1,L27*10,Allures!$X27)/$C$1)))*$C$1)/10),0.5),IF(M$2&lt;=Allures!$F27+Allures!$J27+Allures!$N27+Allures!$R27+Allures!$V27+Allures!$Z27,MROUND(((((SUM($C$1,L27*10,Allures!$AB27)/$C$1)-(INT(SUM($C$1,L27*10,Allures!$AB27)/$C$1)))*$C$1)/10),0.5),IF(M$2&lt;= Allures!$F27+Allures!$J27+Allures!$N27+Allures!$R27+Allures!$V27+Allures!$Z27+Allures!$AD27,MROUND(((((SUM($C$1,Repères!L27*10,Allures!$AF27)/$C$1)-(INT(SUM($C$1,Repères!L27*10,Allures!$AF27)/$C$1)))*$C$1)/10),0.5),IF(M$2&lt;=Allures!$F27+Allures!$J27+Allures!$N27+Allures!$R27+Allures!$V27+Allures!$Z27+Allures!$AD27+Allures!$AH27,MROUND(((((SUM($C$1,Repères!L27*10,Allures!$AJ27)/$C$1)-(INT(SUM($C$1,Repères!L27*10,Allures!$AJ27)/$C$1)))*$C$1)/10),0.5),IF(M$2&lt;= Allures!$F27+Allures!$J27+Allures!$N27+Allures!$R27+Allures!$V27+Allures!$Z27+Allures!$AD27+Allures!$AH27+Allures!$AL27,MROUND(((((SUM($C$1,Repères!L27*10,Allures!$AN27  )/$C$1)-(INT(SUM($C$1,Repères!L27*10,Allures!$AN27  )/$C$1)))*$C$1)/10),0.5),IF(M$2&lt;= Allures!$F27+Allures!$J27+Allures!$N27+Allures!$R27+Allures!$V27+Allures!$Z27+Allures!$AD27+Allures!$AH27+Allures!$AL27+Allures!$AP27,MROUND(((((SUM($C$1,Repères!L27*10,Allures!$AR27 )/$C$1)-(INT(SUM($C$1,L27*10,Allures!$AR27 )/$C$1)))*$C$1)/10),0.5), IF(M$2&lt;= Allures!$F27+Allures!$J27+Allures!$N27+Allures!$R27+Allures!$V27+Allures!$Z27+Allures!$AD27+Allures!$AH27+Allures!$AL27+Allures!$AP27+Allures!$AT27,MROUND(((((SUM($C$1,Repères!L27*10,Allures!$AV27)/$C$1)-(INT(SUM($C$1,L27*10, Allures!$AV27)/$C$1)))*$C$1)/10),0.5), IF( M$2&lt;= Allures!$F27+Allures!$J27+Allures!$N27+Allures!$R27+Allures!$V27+Allures!$Z27+Allures!$AD27+Allures!$AH27+Allures!$AL27+Allures!$AP27+Allures!$AT27+Allures!$AT27+Allures!$AX27,MROUND(((((SUM($C$1,Repères!L27*10,Allures!$AZ27  )/$C$1)-(INT(SUM($C$1,L27*10,Allures!$AZ27)/$C$1)))*$C$1)/10),0.5),""))))))))))))</f>
        <v/>
      </c>
      <c r="N27" s="25" t="str">
        <f>IF(N$2&lt;=Allures!$F27,MROUND((((((Allures!$H27*N$2)/$C$1)-INT((Allures!$H27*N$2)/$C$1))*$C$1)/10),0.5),IF(N$2&lt;=Allures!$F27+Allures!$J27,MROUND(((((SUM($C$1,M27*10,Allures!$L27)/$C$1)-(INT(SUM($C$1,M27*10,Allures!$L27)/$C$1)))*$C$1)/10),0.5),IF(N$2&lt;=Allures!$F27+Allures!$J27+Allures!$N27,MROUND(((((SUM($C$1,M27*10,Allures!$P27)/$C$1)-(INT(SUM($C$1,M27*10,Allures!$P27)/$C$1)))*$C$1)/10),0.5),IF(N$2&lt;=Allures!$F27+Allures!$J27+Allures!$N27+Allures!$R27,MROUND(((((SUM($C$1,M27*10,Allures!$T27)/$C$1)-(INT(SUM($C$1,M27*10,Allures!$T27)/$C$1)))*$C$1)/10),0.5),IF(N$2&lt;=Allures!$F27+Allures!$J27+Allures!$N27+Allures!$R27+Allures!$V27,MROUND(((((SUM($C$1,M27*10,Allures!$X27)/$C$1)-(INT(SUM($C$1,M27*10,Allures!$X27)/$C$1)))*$C$1)/10),0.5),IF(N$2&lt;=Allures!$F27+Allures!$J27+Allures!$N27+Allures!$R27+Allures!$V27+Allures!$Z27,MROUND(((((SUM($C$1,M27*10,Allures!$AB27)/$C$1)-(INT(SUM($C$1,M27*10,Allures!$AB27)/$C$1)))*$C$1)/10),0.5),IF(N$2&lt;= Allures!$F27+Allures!$J27+Allures!$N27+Allures!$R27+Allures!$V27+Allures!$Z27+Allures!$AD27,MROUND(((((SUM($C$1,Repères!M27*10,Allures!$AF27)/$C$1)-(INT(SUM($C$1,Repères!M27*10,Allures!$AF27)/$C$1)))*$C$1)/10),0.5),IF(N$2&lt;=Allures!$F27+Allures!$J27+Allures!$N27+Allures!$R27+Allures!$V27+Allures!$Z27+Allures!$AD27+Allures!$AH27,MROUND(((((SUM($C$1,Repères!M27*10,Allures!$AJ27)/$C$1)-(INT(SUM($C$1,Repères!M27*10,Allures!$AJ27)/$C$1)))*$C$1)/10),0.5),IF(N$2&lt;= Allures!$F27+Allures!$J27+Allures!$N27+Allures!$R27+Allures!$V27+Allures!$Z27+Allures!$AD27+Allures!$AH27+Allures!$AL27,MROUND(((((SUM($C$1,Repères!M27*10,Allures!$AN27  )/$C$1)-(INT(SUM($C$1,Repères!M27*10,Allures!$AN27  )/$C$1)))*$C$1)/10),0.5),IF(N$2&lt;= Allures!$F27+Allures!$J27+Allures!$N27+Allures!$R27+Allures!$V27+Allures!$Z27+Allures!$AD27+Allures!$AH27+Allures!$AL27+Allures!$AP27,MROUND(((((SUM($C$1,Repères!M27*10,Allures!$AR27 )/$C$1)-(INT(SUM($C$1,M27*10,Allures!$AR27 )/$C$1)))*$C$1)/10),0.5), IF(N$2&lt;= Allures!$F27+Allures!$J27+Allures!$N27+Allures!$R27+Allures!$V27+Allures!$Z27+Allures!$AD27+Allures!$AH27+Allures!$AL27+Allures!$AP27+Allures!$AT27,MROUND(((((SUM($C$1,Repères!M27*10,Allures!$AV27)/$C$1)-(INT(SUM($C$1,M27*10, Allures!$AV27)/$C$1)))*$C$1)/10),0.5), IF( N$2&lt;= Allures!$F27+Allures!$J27+Allures!$N27+Allures!$R27+Allures!$V27+Allures!$Z27+Allures!$AD27+Allures!$AH27+Allures!$AL27+Allures!$AP27+Allures!$AT27+Allures!$AT27+Allures!$AX27,MROUND(((((SUM($C$1,Repères!M27*10,Allures!$AZ27  )/$C$1)-(INT(SUM($C$1,M27*10,Allures!$AZ27)/$C$1)))*$C$1)/10),0.5),""))))))))))))</f>
        <v/>
      </c>
      <c r="O27" s="25" t="str">
        <f>IF(O$2&lt;=Allures!$F27,MROUND((((((Allures!$H27*O$2)/$C$1)-INT((Allures!$H27*O$2)/$C$1))*$C$1)/10),0.5),IF(O$2&lt;=Allures!$F27+Allures!$J27,MROUND(((((SUM($C$1,N27*10,Allures!$L27)/$C$1)-(INT(SUM($C$1,N27*10,Allures!$L27)/$C$1)))*$C$1)/10),0.5),IF(O$2&lt;=Allures!$F27+Allures!$J27+Allures!$N27,MROUND(((((SUM($C$1,N27*10,Allures!$P27)/$C$1)-(INT(SUM($C$1,N27*10,Allures!$P27)/$C$1)))*$C$1)/10),0.5),IF(O$2&lt;=Allures!$F27+Allures!$J27+Allures!$N27+Allures!$R27,MROUND(((((SUM($C$1,N27*10,Allures!$T27)/$C$1)-(INT(SUM($C$1,N27*10,Allures!$T27)/$C$1)))*$C$1)/10),0.5),IF(O$2&lt;=Allures!$F27+Allures!$J27+Allures!$N27+Allures!$R27+Allures!$V27,MROUND(((((SUM($C$1,N27*10,Allures!$X27)/$C$1)-(INT(SUM($C$1,N27*10,Allures!$X27)/$C$1)))*$C$1)/10),0.5),IF(O$2&lt;=Allures!$F27+Allures!$J27+Allures!$N27+Allures!$R27+Allures!$V27+Allures!$Z27,MROUND(((((SUM($C$1,N27*10,Allures!$AB27)/$C$1)-(INT(SUM($C$1,N27*10,Allures!$AB27)/$C$1)))*$C$1)/10),0.5),IF(O$2&lt;= Allures!$F27+Allures!$J27+Allures!$N27+Allures!$R27+Allures!$V27+Allures!$Z27+Allures!$AD27,MROUND(((((SUM($C$1,Repères!N27*10,Allures!$AF27)/$C$1)-(INT(SUM($C$1,Repères!N27*10,Allures!$AF27)/$C$1)))*$C$1)/10),0.5),IF(O$2&lt;=Allures!$F27+Allures!$J27+Allures!$N27+Allures!$R27+Allures!$V27+Allures!$Z27+Allures!$AD27+Allures!$AH27,MROUND(((((SUM($C$1,Repères!N27*10,Allures!$AJ27)/$C$1)-(INT(SUM($C$1,Repères!N27*10,Allures!$AJ27)/$C$1)))*$C$1)/10),0.5),IF(O$2&lt;= Allures!$F27+Allures!$J27+Allures!$N27+Allures!$R27+Allures!$V27+Allures!$Z27+Allures!$AD27+Allures!$AH27+Allures!$AL27,MROUND(((((SUM($C$1,Repères!N27*10,Allures!$AN27  )/$C$1)-(INT(SUM($C$1,Repères!N27*10,Allures!$AN27  )/$C$1)))*$C$1)/10),0.5),IF(O$2&lt;= Allures!$F27+Allures!$J27+Allures!$N27+Allures!$R27+Allures!$V27+Allures!$Z27+Allures!$AD27+Allures!$AH27+Allures!$AL27+Allures!$AP27,MROUND(((((SUM($C$1,Repères!N27*10,Allures!$AR27 )/$C$1)-(INT(SUM($C$1,N27*10,Allures!$AR27 )/$C$1)))*$C$1)/10),0.5), IF(O$2&lt;= Allures!$F27+Allures!$J27+Allures!$N27+Allures!$R27+Allures!$V27+Allures!$Z27+Allures!$AD27+Allures!$AH27+Allures!$AL27+Allures!$AP27+Allures!$AT27,MROUND(((((SUM($C$1,Repères!N27*10,Allures!$AV27)/$C$1)-(INT(SUM($C$1,N27*10, Allures!$AV27)/$C$1)))*$C$1)/10),0.5), IF( O$2&lt;= Allures!$F27+Allures!$J27+Allures!$N27+Allures!$R27+Allures!$V27+Allures!$Z27+Allures!$AD27+Allures!$AH27+Allures!$AL27+Allures!$AP27+Allures!$AT27+Allures!$AT27+Allures!$AX27,MROUND(((((SUM($C$1,Repères!N27*10,Allures!$AZ27  )/$C$1)-(INT(SUM($C$1,N27*10,Allures!$AZ27)/$C$1)))*$C$1)/10),0.5),""))))))))))))</f>
        <v/>
      </c>
      <c r="P27" s="25" t="str">
        <f>IF(P$2&lt;=Allures!$F27,MROUND((((((Allures!$H27*P$2)/$C$1)-INT((Allures!$H27*P$2)/$C$1))*$C$1)/10),0.5),IF(P$2&lt;=Allures!$F27+Allures!$J27,MROUND(((((SUM($C$1,O27*10,Allures!$L27)/$C$1)-(INT(SUM($C$1,O27*10,Allures!$L27)/$C$1)))*$C$1)/10),0.5),IF(P$2&lt;=Allures!$F27+Allures!$J27+Allures!$N27,MROUND(((((SUM($C$1,O27*10,Allures!$P27)/$C$1)-(INT(SUM($C$1,O27*10,Allures!$P27)/$C$1)))*$C$1)/10),0.5),IF(P$2&lt;=Allures!$F27+Allures!$J27+Allures!$N27+Allures!$R27,MROUND(((((SUM($C$1,O27*10,Allures!$T27)/$C$1)-(INT(SUM($C$1,O27*10,Allures!$T27)/$C$1)))*$C$1)/10),0.5),IF(P$2&lt;=Allures!$F27+Allures!$J27+Allures!$N27+Allures!$R27+Allures!$V27,MROUND(((((SUM($C$1,O27*10,Allures!$X27)/$C$1)-(INT(SUM($C$1,O27*10,Allures!$X27)/$C$1)))*$C$1)/10),0.5),IF(P$2&lt;=Allures!$F27+Allures!$J27+Allures!$N27+Allures!$R27+Allures!$V27+Allures!$Z27,MROUND(((((SUM($C$1,O27*10,Allures!$AB27)/$C$1)-(INT(SUM($C$1,O27*10,Allures!$AB27)/$C$1)))*$C$1)/10),0.5),IF(P$2&lt;= Allures!$F27+Allures!$J27+Allures!$N27+Allures!$R27+Allures!$V27+Allures!$Z27+Allures!$AD27,MROUND(((((SUM($C$1,Repères!O27*10,Allures!$AF27)/$C$1)-(INT(SUM($C$1,Repères!O27*10,Allures!$AF27)/$C$1)))*$C$1)/10),0.5),IF(P$2&lt;=Allures!$F27+Allures!$J27+Allures!$N27+Allures!$R27+Allures!$V27+Allures!$Z27+Allures!$AD27+Allures!$AH27,MROUND(((((SUM($C$1,Repères!O27*10,Allures!$AJ27)/$C$1)-(INT(SUM($C$1,Repères!O27*10,Allures!$AJ27)/$C$1)))*$C$1)/10),0.5),IF(P$2&lt;= Allures!$F27+Allures!$J27+Allures!$N27+Allures!$R27+Allures!$V27+Allures!$Z27+Allures!$AD27+Allures!$AH27+Allures!$AL27,MROUND(((((SUM($C$1,Repères!O27*10,Allures!$AN27  )/$C$1)-(INT(SUM($C$1,Repères!O27*10,Allures!$AN27  )/$C$1)))*$C$1)/10),0.5),IF(P$2&lt;= Allures!$F27+Allures!$J27+Allures!$N27+Allures!$R27+Allures!$V27+Allures!$Z27+Allures!$AD27+Allures!$AH27+Allures!$AL27+Allures!$AP27,MROUND(((((SUM($C$1,Repères!O27*10,Allures!$AR27 )/$C$1)-(INT(SUM($C$1,O27*10,Allures!$AR27 )/$C$1)))*$C$1)/10),0.5), IF(P$2&lt;= Allures!$F27+Allures!$J27+Allures!$N27+Allures!$R27+Allures!$V27+Allures!$Z27+Allures!$AD27+Allures!$AH27+Allures!$AL27+Allures!$AP27+Allures!$AT27,MROUND(((((SUM($C$1,Repères!O27*10,Allures!$AV27)/$C$1)-(INT(SUM($C$1,O27*10, Allures!$AV27)/$C$1)))*$C$1)/10),0.5), IF( P$2&lt;= Allures!$F27+Allures!$J27+Allures!$N27+Allures!$R27+Allures!$V27+Allures!$Z27+Allures!$AD27+Allures!$AH27+Allures!$AL27+Allures!$AP27+Allures!$AT27+Allures!$AT27+Allures!$AX27,MROUND(((((SUM($C$1,Repères!O27*10,Allures!$AZ27  )/$C$1)-(INT(SUM($C$1,O27*10,Allures!$AZ27)/$C$1)))*$C$1)/10),0.5),""))))))))))))</f>
        <v/>
      </c>
      <c r="Q27" s="25" t="str">
        <f>IF(Q$2&lt;=Allures!$F27,MROUND((((((Allures!$H27*Q$2)/$C$1)-INT((Allures!$H27*Q$2)/$C$1))*$C$1)/10),0.5),IF(Q$2&lt;=Allures!$F27+Allures!$J27,MROUND(((((SUM($C$1,P27*10,Allures!$L27)/$C$1)-(INT(SUM($C$1,P27*10,Allures!$L27)/$C$1)))*$C$1)/10),0.5),IF(Q$2&lt;=Allures!$F27+Allures!$J27+Allures!$N27,MROUND(((((SUM($C$1,P27*10,Allures!$P27)/$C$1)-(INT(SUM($C$1,P27*10,Allures!$P27)/$C$1)))*$C$1)/10),0.5),IF(Q$2&lt;=Allures!$F27+Allures!$J27+Allures!$N27+Allures!$R27,MROUND(((((SUM($C$1,P27*10,Allures!$T27)/$C$1)-(INT(SUM($C$1,P27*10,Allures!$T27)/$C$1)))*$C$1)/10),0.5),IF(Q$2&lt;=Allures!$F27+Allures!$J27+Allures!$N27+Allures!$R27+Allures!$V27,MROUND(((((SUM($C$1,P27*10,Allures!$X27)/$C$1)-(INT(SUM($C$1,P27*10,Allures!$X27)/$C$1)))*$C$1)/10),0.5),IF(Q$2&lt;=Allures!$F27+Allures!$J27+Allures!$N27+Allures!$R27+Allures!$V27+Allures!$Z27,MROUND(((((SUM($C$1,P27*10,Allures!$AB27)/$C$1)-(INT(SUM($C$1,P27*10,Allures!$AB27)/$C$1)))*$C$1)/10),0.5),IF(Q$2&lt;= Allures!$F27+Allures!$J27+Allures!$N27+Allures!$R27+Allures!$V27+Allures!$Z27+Allures!$AD27,MROUND(((((SUM($C$1,Repères!P27*10,Allures!$AF27)/$C$1)-(INT(SUM($C$1,Repères!P27*10,Allures!$AF27)/$C$1)))*$C$1)/10),0.5),IF(Q$2&lt;=Allures!$F27+Allures!$J27+Allures!$N27+Allures!$R27+Allures!$V27+Allures!$Z27+Allures!$AD27+Allures!$AH27,MROUND(((((SUM($C$1,Repères!P27*10,Allures!$AJ27)/$C$1)-(INT(SUM($C$1,Repères!P27*10,Allures!$AJ27)/$C$1)))*$C$1)/10),0.5),IF(Q$2&lt;= Allures!$F27+Allures!$J27+Allures!$N27+Allures!$R27+Allures!$V27+Allures!$Z27+Allures!$AD27+Allures!$AH27+Allures!$AL27,MROUND(((((SUM($C$1,Repères!P27*10,Allures!$AN27  )/$C$1)-(INT(SUM($C$1,Repères!P27*10,Allures!$AN27  )/$C$1)))*$C$1)/10),0.5),IF(Q$2&lt;= Allures!$F27+Allures!$J27+Allures!$N27+Allures!$R27+Allures!$V27+Allures!$Z27+Allures!$AD27+Allures!$AH27+Allures!$AL27+Allures!$AP27,MROUND(((((SUM($C$1,Repères!P27*10,Allures!$AR27 )/$C$1)-(INT(SUM($C$1,P27*10,Allures!$AR27 )/$C$1)))*$C$1)/10),0.5), IF(Q$2&lt;= Allures!$F27+Allures!$J27+Allures!$N27+Allures!$R27+Allures!$V27+Allures!$Z27+Allures!$AD27+Allures!$AH27+Allures!$AL27+Allures!$AP27+Allures!$AT27,MROUND(((((SUM($C$1,Repères!P27*10,Allures!$AV27)/$C$1)-(INT(SUM($C$1,P27*10, Allures!$AV27)/$C$1)))*$C$1)/10),0.5), IF( Q$2&lt;= Allures!$F27+Allures!$J27+Allures!$N27+Allures!$R27+Allures!$V27+Allures!$Z27+Allures!$AD27+Allures!$AH27+Allures!$AL27+Allures!$AP27+Allures!$AT27+Allures!$AT27+Allures!$AX27,MROUND(((((SUM($C$1,Repères!P27*10,Allures!$AZ27  )/$C$1)-(INT(SUM($C$1,P27*10,Allures!$AZ27)/$C$1)))*$C$1)/10),0.5),""))))))))))))</f>
        <v/>
      </c>
      <c r="R27" s="25" t="str">
        <f>IF(R$2&lt;=Allures!$F27,MROUND((((((Allures!$H27*R$2)/$C$1)-INT((Allures!$H27*R$2)/$C$1))*$C$1)/10),0.5),IF(R$2&lt;=Allures!$F27+Allures!$J27,MROUND(((((SUM($C$1,Q27*10,Allures!$L27)/$C$1)-(INT(SUM($C$1,Q27*10,Allures!$L27)/$C$1)))*$C$1)/10),0.5),IF(R$2&lt;=Allures!$F27+Allures!$J27+Allures!$N27,MROUND(((((SUM($C$1,Q27*10,Allures!$P27)/$C$1)-(INT(SUM($C$1,Q27*10,Allures!$P27)/$C$1)))*$C$1)/10),0.5),IF(R$2&lt;=Allures!$F27+Allures!$J27+Allures!$N27+Allures!$R27,MROUND(((((SUM($C$1,Q27*10,Allures!$T27)/$C$1)-(INT(SUM($C$1,Q27*10,Allures!$T27)/$C$1)))*$C$1)/10),0.5),IF(R$2&lt;=Allures!$F27+Allures!$J27+Allures!$N27+Allures!$R27+Allures!$V27,MROUND(((((SUM($C$1,Q27*10,Allures!$X27)/$C$1)-(INT(SUM($C$1,Q27*10,Allures!$X27)/$C$1)))*$C$1)/10),0.5),IF(R$2&lt;=Allures!$F27+Allures!$J27+Allures!$N27+Allures!$R27+Allures!$V27+Allures!$Z27,MROUND(((((SUM($C$1,Q27*10,Allures!$AB27)/$C$1)-(INT(SUM($C$1,Q27*10,Allures!$AB27)/$C$1)))*$C$1)/10),0.5),IF(R$2&lt;= Allures!$F27+Allures!$J27+Allures!$N27+Allures!$R27+Allures!$V27+Allures!$Z27+Allures!$AD27,MROUND(((((SUM($C$1,Repères!Q27*10,Allures!$AF27)/$C$1)-(INT(SUM($C$1,Repères!Q27*10,Allures!$AF27)/$C$1)))*$C$1)/10),0.5),IF(R$2&lt;=Allures!$F27+Allures!$J27+Allures!$N27+Allures!$R27+Allures!$V27+Allures!$Z27+Allures!$AD27+Allures!$AH27,MROUND(((((SUM($C$1,Repères!Q27*10,Allures!$AJ27)/$C$1)-(INT(SUM($C$1,Repères!Q27*10,Allures!$AJ27)/$C$1)))*$C$1)/10),0.5),IF(R$2&lt;= Allures!$F27+Allures!$J27+Allures!$N27+Allures!$R27+Allures!$V27+Allures!$Z27+Allures!$AD27+Allures!$AH27+Allures!$AL27,MROUND(((((SUM($C$1,Repères!Q27*10,Allures!$AN27  )/$C$1)-(INT(SUM($C$1,Repères!Q27*10,Allures!$AN27  )/$C$1)))*$C$1)/10),0.5),IF(R$2&lt;= Allures!$F27+Allures!$J27+Allures!$N27+Allures!$R27+Allures!$V27+Allures!$Z27+Allures!$AD27+Allures!$AH27+Allures!$AL27+Allures!$AP27,MROUND(((((SUM($C$1,Repères!Q27*10,Allures!$AR27 )/$C$1)-(INT(SUM($C$1,Q27*10,Allures!$AR27 )/$C$1)))*$C$1)/10),0.5), IF(R$2&lt;= Allures!$F27+Allures!$J27+Allures!$N27+Allures!$R27+Allures!$V27+Allures!$Z27+Allures!$AD27+Allures!$AH27+Allures!$AL27+Allures!$AP27+Allures!$AT27,MROUND(((((SUM($C$1,Repères!Q27*10,Allures!$AV27)/$C$1)-(INT(SUM($C$1,Q27*10, Allures!$AV27)/$C$1)))*$C$1)/10),0.5), IF( R$2&lt;= Allures!$F27+Allures!$J27+Allures!$N27+Allures!$R27+Allures!$V27+Allures!$Z27+Allures!$AD27+Allures!$AH27+Allures!$AL27+Allures!$AP27+Allures!$AT27+Allures!$AT27+Allures!$AX27,MROUND(((((SUM($C$1,Repères!Q27*10,Allures!$AZ27  )/$C$1)-(INT(SUM($C$1,Q27*10,Allures!$AZ27)/$C$1)))*$C$1)/10),0.5),""))))))))))))</f>
        <v/>
      </c>
      <c r="S27" s="25" t="str">
        <f>IF(S$2&lt;=Allures!$F27,MROUND((((((Allures!$H27*S$2)/$C$1)-INT((Allures!$H27*S$2)/$C$1))*$C$1)/10),0.5),IF(S$2&lt;=Allures!$F27+Allures!$J27,MROUND(((((SUM($C$1,R27*10,Allures!$L27)/$C$1)-(INT(SUM($C$1,R27*10,Allures!$L27)/$C$1)))*$C$1)/10),0.5),IF(S$2&lt;=Allures!$F27+Allures!$J27+Allures!$N27,MROUND(((((SUM($C$1,R27*10,Allures!$P27)/$C$1)-(INT(SUM($C$1,R27*10,Allures!$P27)/$C$1)))*$C$1)/10),0.5),IF(S$2&lt;=Allures!$F27+Allures!$J27+Allures!$N27+Allures!$R27,MROUND(((((SUM($C$1,R27*10,Allures!$T27)/$C$1)-(INT(SUM($C$1,R27*10,Allures!$T27)/$C$1)))*$C$1)/10),0.5),IF(S$2&lt;=Allures!$F27+Allures!$J27+Allures!$N27+Allures!$R27+Allures!$V27,MROUND(((((SUM($C$1,R27*10,Allures!$X27)/$C$1)-(INT(SUM($C$1,R27*10,Allures!$X27)/$C$1)))*$C$1)/10),0.5),IF(S$2&lt;=Allures!$F27+Allures!$J27+Allures!$N27+Allures!$R27+Allures!$V27+Allures!$Z27,MROUND(((((SUM($C$1,R27*10,Allures!$AB27)/$C$1)-(INT(SUM($C$1,R27*10,Allures!$AB27)/$C$1)))*$C$1)/10),0.5),IF(S$2&lt;= Allures!$F27+Allures!$J27+Allures!$N27+Allures!$R27+Allures!$V27+Allures!$Z27+Allures!$AD27,MROUND(((((SUM($C$1,Repères!R27*10,Allures!$AF27)/$C$1)-(INT(SUM($C$1,Repères!R27*10,Allures!$AF27)/$C$1)))*$C$1)/10),0.5),IF(S$2&lt;=Allures!$F27+Allures!$J27+Allures!$N27+Allures!$R27+Allures!$V27+Allures!$Z27+Allures!$AD27+Allures!$AH27,MROUND(((((SUM($C$1,Repères!R27*10,Allures!$AJ27)/$C$1)-(INT(SUM($C$1,Repères!R27*10,Allures!$AJ27)/$C$1)))*$C$1)/10),0.5),IF(S$2&lt;= Allures!$F27+Allures!$J27+Allures!$N27+Allures!$R27+Allures!$V27+Allures!$Z27+Allures!$AD27+Allures!$AH27+Allures!$AL27,MROUND(((((SUM($C$1,Repères!R27*10,Allures!$AN27  )/$C$1)-(INT(SUM($C$1,Repères!R27*10,Allures!$AN27  )/$C$1)))*$C$1)/10),0.5),IF(S$2&lt;= Allures!$F27+Allures!$J27+Allures!$N27+Allures!$R27+Allures!$V27+Allures!$Z27+Allures!$AD27+Allures!$AH27+Allures!$AL27+Allures!$AP27,MROUND(((((SUM($C$1,Repères!R27*10,Allures!$AR27 )/$C$1)-(INT(SUM($C$1,R27*10,Allures!$AR27 )/$C$1)))*$C$1)/10),0.5), IF(S$2&lt;= Allures!$F27+Allures!$J27+Allures!$N27+Allures!$R27+Allures!$V27+Allures!$Z27+Allures!$AD27+Allures!$AH27+Allures!$AL27+Allures!$AP27+Allures!$AT27,MROUND(((((SUM($C$1,Repères!R27*10,Allures!$AV27)/$C$1)-(INT(SUM($C$1,R27*10, Allures!$AV27)/$C$1)))*$C$1)/10),0.5), IF( S$2&lt;= Allures!$F27+Allures!$J27+Allures!$N27+Allures!$R27+Allures!$V27+Allures!$Z27+Allures!$AD27+Allures!$AH27+Allures!$AL27+Allures!$AP27+Allures!$AT27+Allures!$AT27+Allures!$AX27,MROUND(((((SUM($C$1,Repères!R27*10,Allures!$AZ27  )/$C$1)-(INT(SUM($C$1,R27*10,Allures!$AZ27)/$C$1)))*$C$1)/10),0.5),""))))))))))))</f>
        <v/>
      </c>
      <c r="T27" s="25" t="str">
        <f>IF(T$2&lt;=Allures!$F27,MROUND((((((Allures!$H27*T$2)/$C$1)-INT((Allures!$H27*T$2)/$C$1))*$C$1)/10),0.5),IF(T$2&lt;=Allures!$F27+Allures!$J27,MROUND(((((SUM($C$1,S27*10,Allures!$L27)/$C$1)-(INT(SUM($C$1,S27*10,Allures!$L27)/$C$1)))*$C$1)/10),0.5),IF(T$2&lt;=Allures!$F27+Allures!$J27+Allures!$N27,MROUND(((((SUM($C$1,S27*10,Allures!$P27)/$C$1)-(INT(SUM($C$1,S27*10,Allures!$P27)/$C$1)))*$C$1)/10),0.5),IF(T$2&lt;=Allures!$F27+Allures!$J27+Allures!$N27+Allures!$R27,MROUND(((((SUM($C$1,S27*10,Allures!$T27)/$C$1)-(INT(SUM($C$1,S27*10,Allures!$T27)/$C$1)))*$C$1)/10),0.5),IF(T$2&lt;=Allures!$F27+Allures!$J27+Allures!$N27+Allures!$R27+Allures!$V27,MROUND(((((SUM($C$1,S27*10,Allures!$X27)/$C$1)-(INT(SUM($C$1,S27*10,Allures!$X27)/$C$1)))*$C$1)/10),0.5),IF(T$2&lt;=Allures!$F27+Allures!$J27+Allures!$N27+Allures!$R27+Allures!$V27+Allures!$Z27,MROUND(((((SUM($C$1,S27*10,Allures!$AB27)/$C$1)-(INT(SUM($C$1,S27*10,Allures!$AB27)/$C$1)))*$C$1)/10),0.5),IF(T$2&lt;= Allures!$F27+Allures!$J27+Allures!$N27+Allures!$R27+Allures!$V27+Allures!$Z27+Allures!$AD27,MROUND(((((SUM($C$1,Repères!S27*10,Allures!$AF27)/$C$1)-(INT(SUM($C$1,Repères!S27*10,Allures!$AF27)/$C$1)))*$C$1)/10),0.5),IF(T$2&lt;=Allures!$F27+Allures!$J27+Allures!$N27+Allures!$R27+Allures!$V27+Allures!$Z27+Allures!$AD27+Allures!$AH27,MROUND(((((SUM($C$1,Repères!S27*10,Allures!$AJ27)/$C$1)-(INT(SUM($C$1,Repères!S27*10,Allures!$AJ27)/$C$1)))*$C$1)/10),0.5),IF(T$2&lt;= Allures!$F27+Allures!$J27+Allures!$N27+Allures!$R27+Allures!$V27+Allures!$Z27+Allures!$AD27+Allures!$AH27+Allures!$AL27,MROUND(((((SUM($C$1,Repères!S27*10,Allures!$AN27  )/$C$1)-(INT(SUM($C$1,Repères!S27*10,Allures!$AN27  )/$C$1)))*$C$1)/10),0.5),IF(T$2&lt;= Allures!$F27+Allures!$J27+Allures!$N27+Allures!$R27+Allures!$V27+Allures!$Z27+Allures!$AD27+Allures!$AH27+Allures!$AL27+Allures!$AP27,MROUND(((((SUM($C$1,Repères!S27*10,Allures!$AR27 )/$C$1)-(INT(SUM($C$1,S27*10,Allures!$AR27 )/$C$1)))*$C$1)/10),0.5), IF(T$2&lt;= Allures!$F27+Allures!$J27+Allures!$N27+Allures!$R27+Allures!$V27+Allures!$Z27+Allures!$AD27+Allures!$AH27+Allures!$AL27+Allures!$AP27+Allures!$AT27,MROUND(((((SUM($C$1,Repères!S27*10,Allures!$AV27)/$C$1)-(INT(SUM($C$1,S27*10, Allures!$AV27)/$C$1)))*$C$1)/10),0.5), IF( T$2&lt;= Allures!$F27+Allures!$J27+Allures!$N27+Allures!$R27+Allures!$V27+Allures!$Z27+Allures!$AD27+Allures!$AH27+Allures!$AL27+Allures!$AP27+Allures!$AT27+Allures!$AT27+Allures!$AX27,MROUND(((((SUM($C$1,Repères!S27*10,Allures!$AZ27  )/$C$1)-(INT(SUM($C$1,S27*10,Allures!$AZ27)/$C$1)))*$C$1)/10),0.5),""))))))))))))</f>
        <v/>
      </c>
      <c r="U27" s="25" t="str">
        <f>IF(U$2&lt;=Allures!$F27,MROUND((((((Allures!$H27*U$2)/$C$1)-INT((Allures!$H27*U$2)/$C$1))*$C$1)/10),0.5),IF(U$2&lt;=Allures!$F27+Allures!$J27,MROUND(((((SUM($C$1,T27*10,Allures!$L27)/$C$1)-(INT(SUM($C$1,T27*10,Allures!$L27)/$C$1)))*$C$1)/10),0.5),IF(U$2&lt;=Allures!$F27+Allures!$J27+Allures!$N27,MROUND(((((SUM($C$1,T27*10,Allures!$P27)/$C$1)-(INT(SUM($C$1,T27*10,Allures!$P27)/$C$1)))*$C$1)/10),0.5),IF(U$2&lt;=Allures!$F27+Allures!$J27+Allures!$N27+Allures!$R27,MROUND(((((SUM($C$1,T27*10,Allures!$T27)/$C$1)-(INT(SUM($C$1,T27*10,Allures!$T27)/$C$1)))*$C$1)/10),0.5),IF(U$2&lt;=Allures!$F27+Allures!$J27+Allures!$N27+Allures!$R27+Allures!$V27,MROUND(((((SUM($C$1,T27*10,Allures!$X27)/$C$1)-(INT(SUM($C$1,T27*10,Allures!$X27)/$C$1)))*$C$1)/10),0.5),IF(U$2&lt;=Allures!$F27+Allures!$J27+Allures!$N27+Allures!$R27+Allures!$V27+Allures!$Z27,MROUND(((((SUM($C$1,T27*10,Allures!$AB27)/$C$1)-(INT(SUM($C$1,T27*10,Allures!$AB27)/$C$1)))*$C$1)/10),0.5),IF(U$2&lt;= Allures!$F27+Allures!$J27+Allures!$N27+Allures!$R27+Allures!$V27+Allures!$Z27+Allures!$AD27,MROUND(((((SUM($C$1,Repères!T27*10,Allures!$AF27)/$C$1)-(INT(SUM($C$1,Repères!T27*10,Allures!$AF27)/$C$1)))*$C$1)/10),0.5),IF(U$2&lt;=Allures!$F27+Allures!$J27+Allures!$N27+Allures!$R27+Allures!$V27+Allures!$Z27+Allures!$AD27+Allures!$AH27,MROUND(((((SUM($C$1,Repères!T27*10,Allures!$AJ27)/$C$1)-(INT(SUM($C$1,Repères!T27*10,Allures!$AJ27)/$C$1)))*$C$1)/10),0.5),IF(U$2&lt;= Allures!$F27+Allures!$J27+Allures!$N27+Allures!$R27+Allures!$V27+Allures!$Z27+Allures!$AD27+Allures!$AH27+Allures!$AL27,MROUND(((((SUM($C$1,Repères!T27*10,Allures!$AN27  )/$C$1)-(INT(SUM($C$1,Repères!T27*10,Allures!$AN27  )/$C$1)))*$C$1)/10),0.5),IF(U$2&lt;= Allures!$F27+Allures!$J27+Allures!$N27+Allures!$R27+Allures!$V27+Allures!$Z27+Allures!$AD27+Allures!$AH27+Allures!$AL27+Allures!$AP27,MROUND(((((SUM($C$1,Repères!T27*10,Allures!$AR27 )/$C$1)-(INT(SUM($C$1,T27*10,Allures!$AR27 )/$C$1)))*$C$1)/10),0.5), IF(U$2&lt;= Allures!$F27+Allures!$J27+Allures!$N27+Allures!$R27+Allures!$V27+Allures!$Z27+Allures!$AD27+Allures!$AH27+Allures!$AL27+Allures!$AP27+Allures!$AT27,MROUND(((((SUM($C$1,Repères!T27*10,Allures!$AV27)/$C$1)-(INT(SUM($C$1,T27*10, Allures!$AV27)/$C$1)))*$C$1)/10),0.5), IF( U$2&lt;= Allures!$F27+Allures!$J27+Allures!$N27+Allures!$R27+Allures!$V27+Allures!$Z27+Allures!$AD27+Allures!$AH27+Allures!$AL27+Allures!$AP27+Allures!$AT27+Allures!$AT27+Allures!$AX27,MROUND(((((SUM($C$1,Repères!T27*10,Allures!$AZ27  )/$C$1)-(INT(SUM($C$1,T27*10,Allures!$AZ27)/$C$1)))*$C$1)/10),0.5),""))))))))))))</f>
        <v/>
      </c>
      <c r="V27" s="25" t="str">
        <f>IF(V$2&lt;=Allures!$F27,MROUND((((((Allures!$H27*V$2)/$C$1)-INT((Allures!$H27*V$2)/$C$1))*$C$1)/10),0.5),IF(V$2&lt;=Allures!$F27+Allures!$J27,MROUND(((((SUM($C$1,U27*10,Allures!$L27)/$C$1)-(INT(SUM($C$1,U27*10,Allures!$L27)/$C$1)))*$C$1)/10),0.5),IF(V$2&lt;=Allures!$F27+Allures!$J27+Allures!$N27,MROUND(((((SUM($C$1,U27*10,Allures!$P27)/$C$1)-(INT(SUM($C$1,U27*10,Allures!$P27)/$C$1)))*$C$1)/10),0.5),IF(V$2&lt;=Allures!$F27+Allures!$J27+Allures!$N27+Allures!$R27,MROUND(((((SUM($C$1,U27*10,Allures!$T27)/$C$1)-(INT(SUM($C$1,U27*10,Allures!$T27)/$C$1)))*$C$1)/10),0.5),IF(V$2&lt;=Allures!$F27+Allures!$J27+Allures!$N27+Allures!$R27+Allures!$V27,MROUND(((((SUM($C$1,U27*10,Allures!$X27)/$C$1)-(INT(SUM($C$1,U27*10,Allures!$X27)/$C$1)))*$C$1)/10),0.5),IF(V$2&lt;=Allures!$F27+Allures!$J27+Allures!$N27+Allures!$R27+Allures!$V27+Allures!$Z27,MROUND(((((SUM($C$1,U27*10,Allures!$AB27)/$C$1)-(INT(SUM($C$1,U27*10,Allures!$AB27)/$C$1)))*$C$1)/10),0.5),IF(V$2&lt;= Allures!$F27+Allures!$J27+Allures!$N27+Allures!$R27+Allures!$V27+Allures!$Z27+Allures!$AD27,MROUND(((((SUM($C$1,Repères!U27*10,Allures!$AF27)/$C$1)-(INT(SUM($C$1,Repères!U27*10,Allures!$AF27)/$C$1)))*$C$1)/10),0.5),IF(V$2&lt;=Allures!$F27+Allures!$J27+Allures!$N27+Allures!$R27+Allures!$V27+Allures!$Z27+Allures!$AD27+Allures!$AH27,MROUND(((((SUM($C$1,Repères!U27*10,Allures!$AJ27)/$C$1)-(INT(SUM($C$1,Repères!U27*10,Allures!$AJ27)/$C$1)))*$C$1)/10),0.5),IF(V$2&lt;= Allures!$F27+Allures!$J27+Allures!$N27+Allures!$R27+Allures!$V27+Allures!$Z27+Allures!$AD27+Allures!$AH27+Allures!$AL27,MROUND(((((SUM($C$1,Repères!U27*10,Allures!$AN27  )/$C$1)-(INT(SUM($C$1,Repères!U27*10,Allures!$AN27  )/$C$1)))*$C$1)/10),0.5),IF(V$2&lt;= Allures!$F27+Allures!$J27+Allures!$N27+Allures!$R27+Allures!$V27+Allures!$Z27+Allures!$AD27+Allures!$AH27+Allures!$AL27+Allures!$AP27,MROUND(((((SUM($C$1,Repères!U27*10,Allures!$AR27 )/$C$1)-(INT(SUM($C$1,U27*10,Allures!$AR27 )/$C$1)))*$C$1)/10),0.5), IF(V$2&lt;= Allures!$F27+Allures!$J27+Allures!$N27+Allures!$R27+Allures!$V27+Allures!$Z27+Allures!$AD27+Allures!$AH27+Allures!$AL27+Allures!$AP27+Allures!$AT27,MROUND(((((SUM($C$1,Repères!U27*10,Allures!$AV27)/$C$1)-(INT(SUM($C$1,U27*10, Allures!$AV27)/$C$1)))*$C$1)/10),0.5), IF( V$2&lt;= Allures!$F27+Allures!$J27+Allures!$N27+Allures!$R27+Allures!$V27+Allures!$Z27+Allures!$AD27+Allures!$AH27+Allures!$AL27+Allures!$AP27+Allures!$AT27+Allures!$AT27+Allures!$AX27,MROUND(((((SUM($C$1,Repères!U27*10,Allures!$AZ27  )/$C$1)-(INT(SUM($C$1,U27*10,Allures!$AZ27)/$C$1)))*$C$1)/10),0.5),""))))))))))))</f>
        <v/>
      </c>
      <c r="W27" s="25" t="str">
        <f>IF(W$2&lt;=Allures!$F27,MROUND((((((Allures!$H27*W$2)/$C$1)-INT((Allures!$H27*W$2)/$C$1))*$C$1)/10),0.5),IF(W$2&lt;=Allures!$F27+Allures!$J27,MROUND(((((SUM($C$1,V27*10,Allures!$L27)/$C$1)-(INT(SUM($C$1,V27*10,Allures!$L27)/$C$1)))*$C$1)/10),0.5),IF(W$2&lt;=Allures!$F27+Allures!$J27+Allures!$N27,MROUND(((((SUM($C$1,V27*10,Allures!$P27)/$C$1)-(INT(SUM($C$1,V27*10,Allures!$P27)/$C$1)))*$C$1)/10),0.5),IF(W$2&lt;=Allures!$F27+Allures!$J27+Allures!$N27+Allures!$R27,MROUND(((((SUM($C$1,V27*10,Allures!$T27)/$C$1)-(INT(SUM($C$1,V27*10,Allures!$T27)/$C$1)))*$C$1)/10),0.5),IF(W$2&lt;=Allures!$F27+Allures!$J27+Allures!$N27+Allures!$R27+Allures!$V27,MROUND(((((SUM($C$1,V27*10,Allures!$X27)/$C$1)-(INT(SUM($C$1,V27*10,Allures!$X27)/$C$1)))*$C$1)/10),0.5),IF(W$2&lt;=Allures!$F27+Allures!$J27+Allures!$N27+Allures!$R27+Allures!$V27+Allures!$Z27,MROUND(((((SUM($C$1,V27*10,Allures!$AB27)/$C$1)-(INT(SUM($C$1,V27*10,Allures!$AB27)/$C$1)))*$C$1)/10),0.5),IF(W$2&lt;= Allures!$F27+Allures!$J27+Allures!$N27+Allures!$R27+Allures!$V27+Allures!$Z27+Allures!$AD27,MROUND(((((SUM($C$1,Repères!V27*10,Allures!$AF27)/$C$1)-(INT(SUM($C$1,Repères!V27*10,Allures!$AF27)/$C$1)))*$C$1)/10),0.5),IF(W$2&lt;=Allures!$F27+Allures!$J27+Allures!$N27+Allures!$R27+Allures!$V27+Allures!$Z27+Allures!$AD27+Allures!$AH27,MROUND(((((SUM($C$1,Repères!V27*10,Allures!$AJ27)/$C$1)-(INT(SUM($C$1,Repères!V27*10,Allures!$AJ27)/$C$1)))*$C$1)/10),0.5),IF(W$2&lt;= Allures!$F27+Allures!$J27+Allures!$N27+Allures!$R27+Allures!$V27+Allures!$Z27+Allures!$AD27+Allures!$AH27+Allures!$AL27,MROUND(((((SUM($C$1,Repères!V27*10,Allures!$AN27  )/$C$1)-(INT(SUM($C$1,Repères!V27*10,Allures!$AN27  )/$C$1)))*$C$1)/10),0.5),IF(W$2&lt;= Allures!$F27+Allures!$J27+Allures!$N27+Allures!$R27+Allures!$V27+Allures!$Z27+Allures!$AD27+Allures!$AH27+Allures!$AL27+Allures!$AP27,MROUND(((((SUM($C$1,Repères!V27*10,Allures!$AR27 )/$C$1)-(INT(SUM($C$1,V27*10,Allures!$AR27 )/$C$1)))*$C$1)/10),0.5), IF(W$2&lt;= Allures!$F27+Allures!$J27+Allures!$N27+Allures!$R27+Allures!$V27+Allures!$Z27+Allures!$AD27+Allures!$AH27+Allures!$AL27+Allures!$AP27+Allures!$AT27,MROUND(((((SUM($C$1,Repères!V27*10,Allures!$AV27)/$C$1)-(INT(SUM($C$1,V27*10, Allures!$AV27)/$C$1)))*$C$1)/10),0.5), IF( W$2&lt;= Allures!$F27+Allures!$J27+Allures!$N27+Allures!$R27+Allures!$V27+Allures!$Z27+Allures!$AD27+Allures!$AH27+Allures!$AL27+Allures!$AP27+Allures!$AT27+Allures!$AT27+Allures!$AX27,MROUND(((((SUM($C$1,Repères!V27*10,Allures!$AZ27  )/$C$1)-(INT(SUM($C$1,V27*10,Allures!$AZ27)/$C$1)))*$C$1)/10),0.5),""))))))))))))</f>
        <v/>
      </c>
      <c r="X27" s="25" t="str">
        <f>IF(X$2&lt;=Allures!$F27,MROUND((((((Allures!$H27*X$2)/$C$1)-INT((Allures!$H27*X$2)/$C$1))*$C$1)/10),0.5),IF(X$2&lt;=Allures!$F27+Allures!$J27,MROUND(((((SUM($C$1,W27*10,Allures!$L27)/$C$1)-(INT(SUM($C$1,W27*10,Allures!$L27)/$C$1)))*$C$1)/10),0.5),IF(X$2&lt;=Allures!$F27+Allures!$J27+Allures!$N27,MROUND(((((SUM($C$1,W27*10,Allures!$P27)/$C$1)-(INT(SUM($C$1,W27*10,Allures!$P27)/$C$1)))*$C$1)/10),0.5),IF(X$2&lt;=Allures!$F27+Allures!$J27+Allures!$N27+Allures!$R27,MROUND(((((SUM($C$1,W27*10,Allures!$T27)/$C$1)-(INT(SUM($C$1,W27*10,Allures!$T27)/$C$1)))*$C$1)/10),0.5),IF(X$2&lt;=Allures!$F27+Allures!$J27+Allures!$N27+Allures!$R27+Allures!$V27,MROUND(((((SUM($C$1,W27*10,Allures!$X27)/$C$1)-(INT(SUM($C$1,W27*10,Allures!$X27)/$C$1)))*$C$1)/10),0.5),IF(X$2&lt;=Allures!$F27+Allures!$J27+Allures!$N27+Allures!$R27+Allures!$V27+Allures!$Z27,MROUND(((((SUM($C$1,W27*10,Allures!$AB27)/$C$1)-(INT(SUM($C$1,W27*10,Allures!$AB27)/$C$1)))*$C$1)/10),0.5),IF(X$2&lt;= Allures!$F27+Allures!$J27+Allures!$N27+Allures!$R27+Allures!$V27+Allures!$Z27+Allures!$AD27,MROUND(((((SUM($C$1,Repères!W27*10,Allures!$AF27)/$C$1)-(INT(SUM($C$1,Repères!W27*10,Allures!$AF27)/$C$1)))*$C$1)/10),0.5),IF(X$2&lt;=Allures!$F27+Allures!$J27+Allures!$N27+Allures!$R27+Allures!$V27+Allures!$Z27+Allures!$AD27+Allures!$AH27,MROUND(((((SUM($C$1,Repères!W27*10,Allures!$AJ27)/$C$1)-(INT(SUM($C$1,Repères!W27*10,Allures!$AJ27)/$C$1)))*$C$1)/10),0.5),IF(X$2&lt;= Allures!$F27+Allures!$J27+Allures!$N27+Allures!$R27+Allures!$V27+Allures!$Z27+Allures!$AD27+Allures!$AH27+Allures!$AL27,MROUND(((((SUM($C$1,Repères!W27*10,Allures!$AN27  )/$C$1)-(INT(SUM($C$1,Repères!W27*10,Allures!$AN27  )/$C$1)))*$C$1)/10),0.5),IF(X$2&lt;= Allures!$F27+Allures!$J27+Allures!$N27+Allures!$R27+Allures!$V27+Allures!$Z27+Allures!$AD27+Allures!$AH27+Allures!$AL27+Allures!$AP27,MROUND(((((SUM($C$1,Repères!W27*10,Allures!$AR27 )/$C$1)-(INT(SUM($C$1,W27*10,Allures!$AR27 )/$C$1)))*$C$1)/10),0.5), IF(X$2&lt;= Allures!$F27+Allures!$J27+Allures!$N27+Allures!$R27+Allures!$V27+Allures!$Z27+Allures!$AD27+Allures!$AH27+Allures!$AL27+Allures!$AP27+Allures!$AT27,MROUND(((((SUM($C$1,Repères!W27*10,Allures!$AV27)/$C$1)-(INT(SUM($C$1,W27*10, Allures!$AV27)/$C$1)))*$C$1)/10),0.5), IF( X$2&lt;= Allures!$F27+Allures!$J27+Allures!$N27+Allures!$R27+Allures!$V27+Allures!$Z27+Allures!$AD27+Allures!$AH27+Allures!$AL27+Allures!$AP27+Allures!$AT27+Allures!$AT27+Allures!$AX27,MROUND(((((SUM($C$1,Repères!W27*10,Allures!$AZ27  )/$C$1)-(INT(SUM($C$1,W27*10,Allures!$AZ27)/$C$1)))*$C$1)/10),0.5),""))))))))))))</f>
        <v/>
      </c>
      <c r="Y27" s="25" t="str">
        <f>IF(Y$2&lt;=Allures!$F27,MROUND((((((Allures!$H27*Y$2)/$C$1)-INT((Allures!$H27*Y$2)/$C$1))*$C$1)/10),0.5),IF(Y$2&lt;=Allures!$F27+Allures!$J27,MROUND(((((SUM($C$1,X27*10,Allures!$L27)/$C$1)-(INT(SUM($C$1,X27*10,Allures!$L27)/$C$1)))*$C$1)/10),0.5),IF(Y$2&lt;=Allures!$F27+Allures!$J27+Allures!$N27,MROUND(((((SUM($C$1,X27*10,Allures!$P27)/$C$1)-(INT(SUM($C$1,X27*10,Allures!$P27)/$C$1)))*$C$1)/10),0.5),IF(Y$2&lt;=Allures!$F27+Allures!$J27+Allures!$N27+Allures!$R27,MROUND(((((SUM($C$1,X27*10,Allures!$T27)/$C$1)-(INT(SUM($C$1,X27*10,Allures!$T27)/$C$1)))*$C$1)/10),0.5),IF(Y$2&lt;=Allures!$F27+Allures!$J27+Allures!$N27+Allures!$R27+Allures!$V27,MROUND(((((SUM($C$1,X27*10,Allures!$X27)/$C$1)-(INT(SUM($C$1,X27*10,Allures!$X27)/$C$1)))*$C$1)/10),0.5),IF(Y$2&lt;=Allures!$F27+Allures!$J27+Allures!$N27+Allures!$R27+Allures!$V27+Allures!$Z27,MROUND(((((SUM($C$1,X27*10,Allures!$AB27)/$C$1)-(INT(SUM($C$1,X27*10,Allures!$AB27)/$C$1)))*$C$1)/10),0.5),IF(Y$2&lt;= Allures!$F27+Allures!$J27+Allures!$N27+Allures!$R27+Allures!$V27+Allures!$Z27+Allures!$AD27,MROUND(((((SUM($C$1,Repères!X27*10,Allures!$AF27)/$C$1)-(INT(SUM($C$1,Repères!X27*10,Allures!$AF27)/$C$1)))*$C$1)/10),0.5),IF(Y$2&lt;=Allures!$F27+Allures!$J27+Allures!$N27+Allures!$R27+Allures!$V27+Allures!$Z27+Allures!$AD27+Allures!$AH27,MROUND(((((SUM($C$1,Repères!X27*10,Allures!$AJ27)/$C$1)-(INT(SUM($C$1,Repères!X27*10,Allures!$AJ27)/$C$1)))*$C$1)/10),0.5),IF(Y$2&lt;= Allures!$F27+Allures!$J27+Allures!$N27+Allures!$R27+Allures!$V27+Allures!$Z27+Allures!$AD27+Allures!$AH27+Allures!$AL27,MROUND(((((SUM($C$1,Repères!X27*10,Allures!$AN27  )/$C$1)-(INT(SUM($C$1,Repères!X27*10,Allures!$AN27  )/$C$1)))*$C$1)/10),0.5),IF(Y$2&lt;= Allures!$F27+Allures!$J27+Allures!$N27+Allures!$R27+Allures!$V27+Allures!$Z27+Allures!$AD27+Allures!$AH27+Allures!$AL27+Allures!$AP27,MROUND(((((SUM($C$1,Repères!X27*10,Allures!$AR27 )/$C$1)-(INT(SUM($C$1,X27*10,Allures!$AR27 )/$C$1)))*$C$1)/10),0.5), IF(Y$2&lt;= Allures!$F27+Allures!$J27+Allures!$N27+Allures!$R27+Allures!$V27+Allures!$Z27+Allures!$AD27+Allures!$AH27+Allures!$AL27+Allures!$AP27+Allures!$AT27,MROUND(((((SUM($C$1,Repères!X27*10,Allures!$AV27)/$C$1)-(INT(SUM($C$1,X27*10, Allures!$AV27)/$C$1)))*$C$1)/10),0.5), IF( Y$2&lt;= Allures!$F27+Allures!$J27+Allures!$N27+Allures!$R27+Allures!$V27+Allures!$Z27+Allures!$AD27+Allures!$AH27+Allures!$AL27+Allures!$AP27+Allures!$AT27+Allures!$AT27+Allures!$AX27,MROUND(((((SUM($C$1,Repères!X27*10,Allures!$AZ27  )/$C$1)-(INT(SUM($C$1,X27*10,Allures!$AZ27)/$C$1)))*$C$1)/10),0.5),""))))))))))))</f>
        <v/>
      </c>
      <c r="Z27" s="25" t="str">
        <f>IF(Z$2&lt;=Allures!$F27,MROUND((((((Allures!$H27*Z$2)/$C$1)-INT((Allures!$H27*Z$2)/$C$1))*$C$1)/10),0.5),IF(Z$2&lt;=Allures!$F27+Allures!$J27,MROUND(((((SUM($C$1,Y27*10,Allures!$L27)/$C$1)-(INT(SUM($C$1,Y27*10,Allures!$L27)/$C$1)))*$C$1)/10),0.5),IF(Z$2&lt;=Allures!$F27+Allures!$J27+Allures!$N27,MROUND(((((SUM($C$1,Y27*10,Allures!$P27)/$C$1)-(INT(SUM($C$1,Y27*10,Allures!$P27)/$C$1)))*$C$1)/10),0.5),IF(Z$2&lt;=Allures!$F27+Allures!$J27+Allures!$N27+Allures!$R27,MROUND(((((SUM($C$1,Y27*10,Allures!$T27)/$C$1)-(INT(SUM($C$1,Y27*10,Allures!$T27)/$C$1)))*$C$1)/10),0.5),IF(Z$2&lt;=Allures!$F27+Allures!$J27+Allures!$N27+Allures!$R27+Allures!$V27,MROUND(((((SUM($C$1,Y27*10,Allures!$X27)/$C$1)-(INT(SUM($C$1,Y27*10,Allures!$X27)/$C$1)))*$C$1)/10),0.5),IF(Z$2&lt;=Allures!$F27+Allures!$J27+Allures!$N27+Allures!$R27+Allures!$V27+Allures!$Z27,MROUND(((((SUM($C$1,Y27*10,Allures!$AB27)/$C$1)-(INT(SUM($C$1,Y27*10,Allures!$AB27)/$C$1)))*$C$1)/10),0.5),IF(Z$2&lt;= Allures!$F27+Allures!$J27+Allures!$N27+Allures!$R27+Allures!$V27+Allures!$Z27+Allures!$AD27,MROUND(((((SUM($C$1,Repères!Y27*10,Allures!$AF27)/$C$1)-(INT(SUM($C$1,Repères!Y27*10,Allures!$AF27)/$C$1)))*$C$1)/10),0.5),IF(Z$2&lt;=Allures!$F27+Allures!$J27+Allures!$N27+Allures!$R27+Allures!$V27+Allures!$Z27+Allures!$AD27+Allures!$AH27,MROUND(((((SUM($C$1,Repères!Y27*10,Allures!$AJ27)/$C$1)-(INT(SUM($C$1,Repères!Y27*10,Allures!$AJ27)/$C$1)))*$C$1)/10),0.5),IF(Z$2&lt;= Allures!$F27+Allures!$J27+Allures!$N27+Allures!$R27+Allures!$V27+Allures!$Z27+Allures!$AD27+Allures!$AH27+Allures!$AL27,MROUND(((((SUM($C$1,Repères!Y27*10,Allures!$AN27  )/$C$1)-(INT(SUM($C$1,Repères!Y27*10,Allures!$AN27  )/$C$1)))*$C$1)/10),0.5),IF(Z$2&lt;= Allures!$F27+Allures!$J27+Allures!$N27+Allures!$R27+Allures!$V27+Allures!$Z27+Allures!$AD27+Allures!$AH27+Allures!$AL27+Allures!$AP27,MROUND(((((SUM($C$1,Repères!Y27*10,Allures!$AR27 )/$C$1)-(INT(SUM($C$1,Y27*10,Allures!$AR27 )/$C$1)))*$C$1)/10),0.5), IF(Z$2&lt;= Allures!$F27+Allures!$J27+Allures!$N27+Allures!$R27+Allures!$V27+Allures!$Z27+Allures!$AD27+Allures!$AH27+Allures!$AL27+Allures!$AP27+Allures!$AT27,MROUND(((((SUM($C$1,Repères!Y27*10,Allures!$AV27)/$C$1)-(INT(SUM($C$1,Y27*10, Allures!$AV27)/$C$1)))*$C$1)/10),0.5), IF( Z$2&lt;= Allures!$F27+Allures!$J27+Allures!$N27+Allures!$R27+Allures!$V27+Allures!$Z27+Allures!$AD27+Allures!$AH27+Allures!$AL27+Allures!$AP27+Allures!$AT27+Allures!$AT27+Allures!$AX27,MROUND(((((SUM($C$1,Repères!Y27*10,Allures!$AZ27  )/$C$1)-(INT(SUM($C$1,Y27*10,Allures!$AZ27)/$C$1)))*$C$1)/10),0.5),""))))))))))))</f>
        <v/>
      </c>
      <c r="AA27" s="25" t="str">
        <f>IF(AA$2&lt;=Allures!$F27,MROUND((((((Allures!$H27*AA$2)/$C$1)-INT((Allures!$H27*AA$2)/$C$1))*$C$1)/10),0.5),IF(AA$2&lt;=Allures!$F27+Allures!$J27,MROUND(((((SUM($C$1,Z27*10,Allures!$L27)/$C$1)-(INT(SUM($C$1,Z27*10,Allures!$L27)/$C$1)))*$C$1)/10),0.5),IF(AA$2&lt;=Allures!$F27+Allures!$J27+Allures!$N27,MROUND(((((SUM($C$1,Z27*10,Allures!$P27)/$C$1)-(INT(SUM($C$1,Z27*10,Allures!$P27)/$C$1)))*$C$1)/10),0.5),IF(AA$2&lt;=Allures!$F27+Allures!$J27+Allures!$N27+Allures!$R27,MROUND(((((SUM($C$1,Z27*10,Allures!$T27)/$C$1)-(INT(SUM($C$1,Z27*10,Allures!$T27)/$C$1)))*$C$1)/10),0.5),IF(AA$2&lt;=Allures!$F27+Allures!$J27+Allures!$N27+Allures!$R27+Allures!$V27,MROUND(((((SUM($C$1,Z27*10,Allures!$X27)/$C$1)-(INT(SUM($C$1,Z27*10,Allures!$X27)/$C$1)))*$C$1)/10),0.5),IF(AA$2&lt;=Allures!$F27+Allures!$J27+Allures!$N27+Allures!$R27+Allures!$V27+Allures!$Z27,MROUND(((((SUM($C$1,Z27*10,Allures!$AB27)/$C$1)-(INT(SUM($C$1,Z27*10,Allures!$AB27)/$C$1)))*$C$1)/10),0.5),IF(AA$2&lt;= Allures!$F27+Allures!$J27+Allures!$N27+Allures!$R27+Allures!$V27+Allures!$Z27+Allures!$AD27,MROUND(((((SUM($C$1,Repères!Z27*10,Allures!$AF27)/$C$1)-(INT(SUM($C$1,Repères!Z27*10,Allures!$AF27)/$C$1)))*$C$1)/10),0.5),IF(AA$2&lt;=Allures!$F27+Allures!$J27+Allures!$N27+Allures!$R27+Allures!$V27+Allures!$Z27+Allures!$AD27+Allures!$AH27,MROUND(((((SUM($C$1,Repères!Z27*10,Allures!$AJ27)/$C$1)-(INT(SUM($C$1,Repères!Z27*10,Allures!$AJ27)/$C$1)))*$C$1)/10),0.5),IF(AA$2&lt;= Allures!$F27+Allures!$J27+Allures!$N27+Allures!$R27+Allures!$V27+Allures!$Z27+Allures!$AD27+Allures!$AH27+Allures!$AL27,MROUND(((((SUM($C$1,Repères!Z27*10,Allures!$AN27  )/$C$1)-(INT(SUM($C$1,Repères!Z27*10,Allures!$AN27  )/$C$1)))*$C$1)/10),0.5),IF(AA$2&lt;= Allures!$F27+Allures!$J27+Allures!$N27+Allures!$R27+Allures!$V27+Allures!$Z27+Allures!$AD27+Allures!$AH27+Allures!$AL27+Allures!$AP27,MROUND(((((SUM($C$1,Repères!Z27*10,Allures!$AR27 )/$C$1)-(INT(SUM($C$1,Z27*10,Allures!$AR27 )/$C$1)))*$C$1)/10),0.5), IF(AA$2&lt;= Allures!$F27+Allures!$J27+Allures!$N27+Allures!$R27+Allures!$V27+Allures!$Z27+Allures!$AD27+Allures!$AH27+Allures!$AL27+Allures!$AP27+Allures!$AT27,MROUND(((((SUM($C$1,Repères!Z27*10,Allures!$AV27)/$C$1)-(INT(SUM($C$1,Z27*10, Allures!$AV27)/$C$1)))*$C$1)/10),0.5), IF( AA$2&lt;= Allures!$F27+Allures!$J27+Allures!$N27+Allures!$R27+Allures!$V27+Allures!$Z27+Allures!$AD27+Allures!$AH27+Allures!$AL27+Allures!$AP27+Allures!$AT27+Allures!$AT27+Allures!$AX27,MROUND(((((SUM($C$1,Repères!Z27*10,Allures!$AZ27  )/$C$1)-(INT(SUM($C$1,Z27*10,Allures!$AZ27)/$C$1)))*$C$1)/10),0.5),""))))))))))))</f>
        <v/>
      </c>
      <c r="AB27" s="25" t="str">
        <f>IF(AB$2&lt;=Allures!$F27,MROUND((((((Allures!$H27*AB$2)/$C$1)-INT((Allures!$H27*AB$2)/$C$1))*$C$1)/10),0.5),IF(AB$2&lt;=Allures!$F27+Allures!$J27,MROUND(((((SUM($C$1,AA27*10,Allures!$L27)/$C$1)-(INT(SUM($C$1,AA27*10,Allures!$L27)/$C$1)))*$C$1)/10),0.5),IF(AB$2&lt;=Allures!$F27+Allures!$J27+Allures!$N27,MROUND(((((SUM($C$1,AA27*10,Allures!$P27)/$C$1)-(INT(SUM($C$1,AA27*10,Allures!$P27)/$C$1)))*$C$1)/10),0.5),IF(AB$2&lt;=Allures!$F27+Allures!$J27+Allures!$N27+Allures!$R27,MROUND(((((SUM($C$1,AA27*10,Allures!$T27)/$C$1)-(INT(SUM($C$1,AA27*10,Allures!$T27)/$C$1)))*$C$1)/10),0.5),IF(AB$2&lt;=Allures!$F27+Allures!$J27+Allures!$N27+Allures!$R27+Allures!$V27,MROUND(((((SUM($C$1,AA27*10,Allures!$X27)/$C$1)-(INT(SUM($C$1,AA27*10,Allures!$X27)/$C$1)))*$C$1)/10),0.5),IF(AB$2&lt;=Allures!$F27+Allures!$J27+Allures!$N27+Allures!$R27+Allures!$V27+Allures!$Z27,MROUND(((((SUM($C$1,AA27*10,Allures!$AB27)/$C$1)-(INT(SUM($C$1,AA27*10,Allures!$AB27)/$C$1)))*$C$1)/10),0.5),IF(AB$2&lt;= Allures!$F27+Allures!$J27+Allures!$N27+Allures!$R27+Allures!$V27+Allures!$Z27+Allures!$AD27,MROUND(((((SUM($C$1,Repères!AA27*10,Allures!$AF27)/$C$1)-(INT(SUM($C$1,Repères!AA27*10,Allures!$AF27)/$C$1)))*$C$1)/10),0.5),IF(AB$2&lt;=Allures!$F27+Allures!$J27+Allures!$N27+Allures!$R27+Allures!$V27+Allures!$Z27+Allures!$AD27+Allures!$AH27,MROUND(((((SUM($C$1,Repères!AA27*10,Allures!$AJ27)/$C$1)-(INT(SUM($C$1,Repères!AA27*10,Allures!$AJ27)/$C$1)))*$C$1)/10),0.5),IF(AB$2&lt;= Allures!$F27+Allures!$J27+Allures!$N27+Allures!$R27+Allures!$V27+Allures!$Z27+Allures!$AD27+Allures!$AH27+Allures!$AL27,MROUND(((((SUM($C$1,Repères!AA27*10,Allures!$AN27  )/$C$1)-(INT(SUM($C$1,Repères!AA27*10,Allures!$AN27  )/$C$1)))*$C$1)/10),0.5),IF(AB$2&lt;= Allures!$F27+Allures!$J27+Allures!$N27+Allures!$R27+Allures!$V27+Allures!$Z27+Allures!$AD27+Allures!$AH27+Allures!$AL27+Allures!$AP27,MROUND(((((SUM($C$1,Repères!AA27*10,Allures!$AR27 )/$C$1)-(INT(SUM($C$1,AA27*10,Allures!$AR27 )/$C$1)))*$C$1)/10),0.5), IF(AB$2&lt;= Allures!$F27+Allures!$J27+Allures!$N27+Allures!$R27+Allures!$V27+Allures!$Z27+Allures!$AD27+Allures!$AH27+Allures!$AL27+Allures!$AP27+Allures!$AT27,MROUND(((((SUM($C$1,Repères!AA27*10,Allures!$AV27)/$C$1)-(INT(SUM($C$1,AA27*10, Allures!$AV27)/$C$1)))*$C$1)/10),0.5), IF( AB$2&lt;= Allures!$F27+Allures!$J27+Allures!$N27+Allures!$R27+Allures!$V27+Allures!$Z27+Allures!$AD27+Allures!$AH27+Allures!$AL27+Allures!$AP27+Allures!$AT27+Allures!$AT27+Allures!$AX27,MROUND(((((SUM($C$1,Repères!AA27*10,Allures!$AZ27  )/$C$1)-(INT(SUM($C$1,AA27*10,Allures!$AZ27)/$C$1)))*$C$1)/10),0.5),""))))))))))))</f>
        <v/>
      </c>
      <c r="AC27" s="25" t="str">
        <f>IF(AC$2&lt;=Allures!$F27,MROUND((((((Allures!$H27*AC$2)/$C$1)-INT((Allures!$H27*AC$2)/$C$1))*$C$1)/10),0.5),IF(AC$2&lt;=Allures!$F27+Allures!$J27,MROUND(((((SUM($C$1,AB27*10,Allures!$L27)/$C$1)-(INT(SUM($C$1,AB27*10,Allures!$L27)/$C$1)))*$C$1)/10),0.5),IF(AC$2&lt;=Allures!$F27+Allures!$J27+Allures!$N27,MROUND(((((SUM($C$1,AB27*10,Allures!$P27)/$C$1)-(INT(SUM($C$1,AB27*10,Allures!$P27)/$C$1)))*$C$1)/10),0.5),IF(AC$2&lt;=Allures!$F27+Allures!$J27+Allures!$N27+Allures!$R27,MROUND(((((SUM($C$1,AB27*10,Allures!$T27)/$C$1)-(INT(SUM($C$1,AB27*10,Allures!$T27)/$C$1)))*$C$1)/10),0.5),IF(AC$2&lt;=Allures!$F27+Allures!$J27+Allures!$N27+Allures!$R27+Allures!$V27,MROUND(((((SUM($C$1,AB27*10,Allures!$X27)/$C$1)-(INT(SUM($C$1,AB27*10,Allures!$X27)/$C$1)))*$C$1)/10),0.5),IF(AC$2&lt;=Allures!$F27+Allures!$J27+Allures!$N27+Allures!$R27+Allures!$V27+Allures!$Z27,MROUND(((((SUM($C$1,AB27*10,Allures!$AB27)/$C$1)-(INT(SUM($C$1,AB27*10,Allures!$AB27)/$C$1)))*$C$1)/10),0.5),IF(AC$2&lt;= Allures!$F27+Allures!$J27+Allures!$N27+Allures!$R27+Allures!$V27+Allures!$Z27+Allures!$AD27,MROUND(((((SUM($C$1,Repères!AB27*10,Allures!$AF27)/$C$1)-(INT(SUM($C$1,Repères!AB27*10,Allures!$AF27)/$C$1)))*$C$1)/10),0.5),IF(AC$2&lt;=Allures!$F27+Allures!$J27+Allures!$N27+Allures!$R27+Allures!$V27+Allures!$Z27+Allures!$AD27+Allures!$AH27,MROUND(((((SUM($C$1,Repères!AB27*10,Allures!$AJ27)/$C$1)-(INT(SUM($C$1,Repères!AB27*10,Allures!$AJ27)/$C$1)))*$C$1)/10),0.5),IF(AC$2&lt;= Allures!$F27+Allures!$J27+Allures!$N27+Allures!$R27+Allures!$V27+Allures!$Z27+Allures!$AD27+Allures!$AH27+Allures!$AL27,MROUND(((((SUM($C$1,Repères!AB27*10,Allures!$AN27  )/$C$1)-(INT(SUM($C$1,Repères!AB27*10,Allures!$AN27  )/$C$1)))*$C$1)/10),0.5),IF(AC$2&lt;= Allures!$F27+Allures!$J27+Allures!$N27+Allures!$R27+Allures!$V27+Allures!$Z27+Allures!$AD27+Allures!$AH27+Allures!$AL27+Allures!$AP27,MROUND(((((SUM($C$1,Repères!AB27*10,Allures!$AR27 )/$C$1)-(INT(SUM($C$1,AB27*10,Allures!$AR27 )/$C$1)))*$C$1)/10),0.5), IF(AC$2&lt;= Allures!$F27+Allures!$J27+Allures!$N27+Allures!$R27+Allures!$V27+Allures!$Z27+Allures!$AD27+Allures!$AH27+Allures!$AL27+Allures!$AP27+Allures!$AT27,MROUND(((((SUM($C$1,Repères!AB27*10,Allures!$AV27)/$C$1)-(INT(SUM($C$1,AB27*10, Allures!$AV27)/$C$1)))*$C$1)/10),0.5), IF( AC$2&lt;= Allures!$F27+Allures!$J27+Allures!$N27+Allures!$R27+Allures!$V27+Allures!$Z27+Allures!$AD27+Allures!$AH27+Allures!$AL27+Allures!$AP27+Allures!$AT27+Allures!$AT27+Allures!$AX27,MROUND(((((SUM($C$1,Repères!AB27*10,Allures!$AZ27  )/$C$1)-(INT(SUM($C$1,AB27*10,Allures!$AZ27)/$C$1)))*$C$1)/10),0.5),""))))))))))))</f>
        <v/>
      </c>
      <c r="AD27" s="25" t="str">
        <f>IF(AD$2&lt;=Allures!$F27,MROUND((((((Allures!$H27*AD$2)/$C$1)-INT((Allures!$H27*AD$2)/$C$1))*$C$1)/10),0.5),IF(AD$2&lt;=Allures!$F27+Allures!$J27,MROUND(((((SUM($C$1,AC27*10,Allures!$L27)/$C$1)-(INT(SUM($C$1,AC27*10,Allures!$L27)/$C$1)))*$C$1)/10),0.5),IF(AD$2&lt;=Allures!$F27+Allures!$J27+Allures!$N27,MROUND(((((SUM($C$1,AC27*10,Allures!$P27)/$C$1)-(INT(SUM($C$1,AC27*10,Allures!$P27)/$C$1)))*$C$1)/10),0.5),IF(AD$2&lt;=Allures!$F27+Allures!$J27+Allures!$N27+Allures!$R27,MROUND(((((SUM($C$1,AC27*10,Allures!$T27)/$C$1)-(INT(SUM($C$1,AC27*10,Allures!$T27)/$C$1)))*$C$1)/10),0.5),IF(AD$2&lt;=Allures!$F27+Allures!$J27+Allures!$N27+Allures!$R27+Allures!$V27,MROUND(((((SUM($C$1,AC27*10,Allures!$X27)/$C$1)-(INT(SUM($C$1,AC27*10,Allures!$X27)/$C$1)))*$C$1)/10),0.5),IF(AD$2&lt;=Allures!$F27+Allures!$J27+Allures!$N27+Allures!$R27+Allures!$V27+Allures!$Z27,MROUND(((((SUM($C$1,AC27*10,Allures!$AB27)/$C$1)-(INT(SUM($C$1,AC27*10,Allures!$AB27)/$C$1)))*$C$1)/10),0.5),IF(AD$2&lt;= Allures!$F27+Allures!$J27+Allures!$N27+Allures!$R27+Allures!$V27+Allures!$Z27+Allures!$AD27,MROUND(((((SUM($C$1,Repères!AC27*10,Allures!$AF27)/$C$1)-(INT(SUM($C$1,Repères!AC27*10,Allures!$AF27)/$C$1)))*$C$1)/10),0.5),IF(AD$2&lt;=Allures!$F27+Allures!$J27+Allures!$N27+Allures!$R27+Allures!$V27+Allures!$Z27+Allures!$AD27+Allures!$AH27,MROUND(((((SUM($C$1,Repères!AC27*10,Allures!$AJ27)/$C$1)-(INT(SUM($C$1,Repères!AC27*10,Allures!$AJ27)/$C$1)))*$C$1)/10),0.5),IF(AD$2&lt;= Allures!$F27+Allures!$J27+Allures!$N27+Allures!$R27+Allures!$V27+Allures!$Z27+Allures!$AD27+Allures!$AH27+Allures!$AL27,MROUND(((((SUM($C$1,Repères!AC27*10,Allures!$AN27  )/$C$1)-(INT(SUM($C$1,Repères!AC27*10,Allures!$AN27  )/$C$1)))*$C$1)/10),0.5),IF(AD$2&lt;= Allures!$F27+Allures!$J27+Allures!$N27+Allures!$R27+Allures!$V27+Allures!$Z27+Allures!$AD27+Allures!$AH27+Allures!$AL27+Allures!$AP27,MROUND(((((SUM($C$1,Repères!AC27*10,Allures!$AR27 )/$C$1)-(INT(SUM($C$1,AC27*10,Allures!$AR27 )/$C$1)))*$C$1)/10),0.5), IF(AD$2&lt;= Allures!$F27+Allures!$J27+Allures!$N27+Allures!$R27+Allures!$V27+Allures!$Z27+Allures!$AD27+Allures!$AH27+Allures!$AL27+Allures!$AP27+Allures!$AT27,MROUND(((((SUM($C$1,Repères!AC27*10,Allures!$AV27)/$C$1)-(INT(SUM($C$1,AC27*10, Allures!$AV27)/$C$1)))*$C$1)/10),0.5), IF( AD$2&lt;= Allures!$F27+Allures!$J27+Allures!$N27+Allures!$R27+Allures!$V27+Allures!$Z27+Allures!$AD27+Allures!$AH27+Allures!$AL27+Allures!$AP27+Allures!$AT27+Allures!$AT27+Allures!$AX27,MROUND(((((SUM($C$1,Repères!AC27*10,Allures!$AZ27  )/$C$1)-(INT(SUM($C$1,AC27*10,Allures!$AZ27)/$C$1)))*$C$1)/10),0.5),""))))))))))))</f>
        <v/>
      </c>
      <c r="AE27" s="25" t="str">
        <f>IF(AE$2&lt;=Allures!$F27,MROUND((((((Allures!$H27*AE$2)/$C$1)-INT((Allures!$H27*AE$2)/$C$1))*$C$1)/10),0.5),IF(AE$2&lt;=Allures!$F27+Allures!$J27,MROUND(((((SUM($C$1,AD27*10,Allures!$L27)/$C$1)-(INT(SUM($C$1,AD27*10,Allures!$L27)/$C$1)))*$C$1)/10),0.5),IF(AE$2&lt;=Allures!$F27+Allures!$J27+Allures!$N27,MROUND(((((SUM($C$1,AD27*10,Allures!$P27)/$C$1)-(INT(SUM($C$1,AD27*10,Allures!$P27)/$C$1)))*$C$1)/10),0.5),IF(AE$2&lt;=Allures!$F27+Allures!$J27+Allures!$N27+Allures!$R27,MROUND(((((SUM($C$1,AD27*10,Allures!$T27)/$C$1)-(INT(SUM($C$1,AD27*10,Allures!$T27)/$C$1)))*$C$1)/10),0.5),IF(AE$2&lt;=Allures!$F27+Allures!$J27+Allures!$N27+Allures!$R27+Allures!$V27,MROUND(((((SUM($C$1,AD27*10,Allures!$X27)/$C$1)-(INT(SUM($C$1,AD27*10,Allures!$X27)/$C$1)))*$C$1)/10),0.5),IF(AE$2&lt;=Allures!$F27+Allures!$J27+Allures!$N27+Allures!$R27+Allures!$V27+Allures!$Z27,MROUND(((((SUM($C$1,AD27*10,Allures!$AB27)/$C$1)-(INT(SUM($C$1,AD27*10,Allures!$AB27)/$C$1)))*$C$1)/10),0.5),IF(AE$2&lt;= Allures!$F27+Allures!$J27+Allures!$N27+Allures!$R27+Allures!$V27+Allures!$Z27+Allures!$AD27,MROUND(((((SUM($C$1,Repères!AD27*10,Allures!$AF27)/$C$1)-(INT(SUM($C$1,Repères!AD27*10,Allures!$AF27)/$C$1)))*$C$1)/10),0.5),IF(AE$2&lt;=Allures!$F27+Allures!$J27+Allures!$N27+Allures!$R27+Allures!$V27+Allures!$Z27+Allures!$AD27+Allures!$AH27,MROUND(((((SUM($C$1,Repères!AD27*10,Allures!$AJ27)/$C$1)-(INT(SUM($C$1,Repères!AD27*10,Allures!$AJ27)/$C$1)))*$C$1)/10),0.5),IF(AE$2&lt;= Allures!$F27+Allures!$J27+Allures!$N27+Allures!$R27+Allures!$V27+Allures!$Z27+Allures!$AD27+Allures!$AH27+Allures!$AL27,MROUND(((((SUM($C$1,Repères!AD27*10,Allures!$AN27  )/$C$1)-(INT(SUM($C$1,Repères!AD27*10,Allures!$AN27  )/$C$1)))*$C$1)/10),0.5),IF(AE$2&lt;= Allures!$F27+Allures!$J27+Allures!$N27+Allures!$R27+Allures!$V27+Allures!$Z27+Allures!$AD27+Allures!$AH27+Allures!$AL27+Allures!$AP27,MROUND(((((SUM($C$1,Repères!AD27*10,Allures!$AR27 )/$C$1)-(INT(SUM($C$1,AD27*10,Allures!$AR27 )/$C$1)))*$C$1)/10),0.5), IF(AE$2&lt;= Allures!$F27+Allures!$J27+Allures!$N27+Allures!$R27+Allures!$V27+Allures!$Z27+Allures!$AD27+Allures!$AH27+Allures!$AL27+Allures!$AP27+Allures!$AT27,MROUND(((((SUM($C$1,Repères!AD27*10,Allures!$AV27)/$C$1)-(INT(SUM($C$1,AD27*10, Allures!$AV27)/$C$1)))*$C$1)/10),0.5), IF( AE$2&lt;= Allures!$F27+Allures!$J27+Allures!$N27+Allures!$R27+Allures!$V27+Allures!$Z27+Allures!$AD27+Allures!$AH27+Allures!$AL27+Allures!$AP27+Allures!$AT27+Allures!$AT27+Allures!$AX27,MROUND(((((SUM($C$1,Repères!AD27*10,Allures!$AZ27  )/$C$1)-(INT(SUM($C$1,AD27*10,Allures!$AZ27)/$C$1)))*$C$1)/10),0.5),""))))))))))))</f>
        <v/>
      </c>
      <c r="AF27" s="25" t="str">
        <f>IF(AF$2&lt;=Allures!$F27,MROUND((((((Allures!$H27*AF$2)/$C$1)-INT((Allures!$H27*AF$2)/$C$1))*$C$1)/10),0.5),IF(AF$2&lt;=Allures!$F27+Allures!$J27,MROUND(((((SUM($C$1,AE27*10,Allures!$L27)/$C$1)-(INT(SUM($C$1,AE27*10,Allures!$L27)/$C$1)))*$C$1)/10),0.5),IF(AF$2&lt;=Allures!$F27+Allures!$J27+Allures!$N27,MROUND(((((SUM($C$1,AE27*10,Allures!$P27)/$C$1)-(INT(SUM($C$1,AE27*10,Allures!$P27)/$C$1)))*$C$1)/10),0.5),IF(AF$2&lt;=Allures!$F27+Allures!$J27+Allures!$N27+Allures!$R27,MROUND(((((SUM($C$1,AE27*10,Allures!$T27)/$C$1)-(INT(SUM($C$1,AE27*10,Allures!$T27)/$C$1)))*$C$1)/10),0.5),IF(AF$2&lt;=Allures!$F27+Allures!$J27+Allures!$N27+Allures!$R27+Allures!$V27,MROUND(((((SUM($C$1,AE27*10,Allures!$X27)/$C$1)-(INT(SUM($C$1,AE27*10,Allures!$X27)/$C$1)))*$C$1)/10),0.5),IF(AF$2&lt;=Allures!$F27+Allures!$J27+Allures!$N27+Allures!$R27+Allures!$V27+Allures!$Z27,MROUND(((((SUM($C$1,AE27*10,Allures!$AB27)/$C$1)-(INT(SUM($C$1,AE27*10,Allures!$AB27)/$C$1)))*$C$1)/10),0.5),IF(AF$2&lt;= Allures!$F27+Allures!$J27+Allures!$N27+Allures!$R27+Allures!$V27+Allures!$Z27+Allures!$AD27,MROUND(((((SUM($C$1,Repères!AE27*10,Allures!$AF27)/$C$1)-(INT(SUM($C$1,Repères!AE27*10,Allures!$AF27)/$C$1)))*$C$1)/10),0.5),IF(AF$2&lt;=Allures!$F27+Allures!$J27+Allures!$N27+Allures!$R27+Allures!$V27+Allures!$Z27+Allures!$AD27+Allures!$AH27,MROUND(((((SUM($C$1,Repères!AE27*10,Allures!$AJ27)/$C$1)-(INT(SUM($C$1,Repères!AE27*10,Allures!$AJ27)/$C$1)))*$C$1)/10),0.5),IF(AF$2&lt;= Allures!$F27+Allures!$J27+Allures!$N27+Allures!$R27+Allures!$V27+Allures!$Z27+Allures!$AD27+Allures!$AH27+Allures!$AL27,MROUND(((((SUM($C$1,Repères!AE27*10,Allures!$AN27  )/$C$1)-(INT(SUM($C$1,Repères!AE27*10,Allures!$AN27  )/$C$1)))*$C$1)/10),0.5),IF(AF$2&lt;= Allures!$F27+Allures!$J27+Allures!$N27+Allures!$R27+Allures!$V27+Allures!$Z27+Allures!$AD27+Allures!$AH27+Allures!$AL27+Allures!$AP27,MROUND(((((SUM($C$1,Repères!AE27*10,Allures!$AR27 )/$C$1)-(INT(SUM($C$1,AE27*10,Allures!$AR27 )/$C$1)))*$C$1)/10),0.5), IF(AF$2&lt;= Allures!$F27+Allures!$J27+Allures!$N27+Allures!$R27+Allures!$V27+Allures!$Z27+Allures!$AD27+Allures!$AH27+Allures!$AL27+Allures!$AP27+Allures!$AT27,MROUND(((((SUM($C$1,Repères!AE27*10,Allures!$AV27)/$C$1)-(INT(SUM($C$1,AE27*10, Allures!$AV27)/$C$1)))*$C$1)/10),0.5), IF( AF$2&lt;= Allures!$F27+Allures!$J27+Allures!$N27+Allures!$R27+Allures!$V27+Allures!$Z27+Allures!$AD27+Allures!$AH27+Allures!$AL27+Allures!$AP27+Allures!$AT27+Allures!$AT27+Allures!$AX27,MROUND(((((SUM($C$1,Repères!AE27*10,Allures!$AZ27  )/$C$1)-(INT(SUM($C$1,AE27*10,Allures!$AZ27)/$C$1)))*$C$1)/10),0.5),""))))))))))))</f>
        <v/>
      </c>
      <c r="AG27" s="25" t="str">
        <f>IF(AG$2&lt;=Allures!$F27,MROUND((((((Allures!$H27*AG$2)/$C$1)-INT((Allures!$H27*AG$2)/$C$1))*$C$1)/10),0.5),IF(AG$2&lt;=Allures!$F27+Allures!$J27,MROUND(((((SUM($C$1,AF27*10,Allures!$L27)/$C$1)-(INT(SUM($C$1,AF27*10,Allures!$L27)/$C$1)))*$C$1)/10),0.5),IF(AG$2&lt;=Allures!$F27+Allures!$J27+Allures!$N27,MROUND(((((SUM($C$1,AF27*10,Allures!$P27)/$C$1)-(INT(SUM($C$1,AF27*10,Allures!$P27)/$C$1)))*$C$1)/10),0.5),IF(AG$2&lt;=Allures!$F27+Allures!$J27+Allures!$N27+Allures!$R27,MROUND(((((SUM($C$1,AF27*10,Allures!$T27)/$C$1)-(INT(SUM($C$1,AF27*10,Allures!$T27)/$C$1)))*$C$1)/10),0.5),IF(AG$2&lt;=Allures!$F27+Allures!$J27+Allures!$N27+Allures!$R27+Allures!$V27,MROUND(((((SUM($C$1,AF27*10,Allures!$X27)/$C$1)-(INT(SUM($C$1,AF27*10,Allures!$X27)/$C$1)))*$C$1)/10),0.5),IF(AG$2&lt;=Allures!$F27+Allures!$J27+Allures!$N27+Allures!$R27+Allures!$V27+Allures!$Z27,MROUND(((((SUM($C$1,AF27*10,Allures!$AB27)/$C$1)-(INT(SUM($C$1,AF27*10,Allures!$AB27)/$C$1)))*$C$1)/10),0.5),IF(AG$2&lt;= Allures!$F27+Allures!$J27+Allures!$N27+Allures!$R27+Allures!$V27+Allures!$Z27+Allures!$AD27,MROUND(((((SUM($C$1,Repères!AF27*10,Allures!$AF27)/$C$1)-(INT(SUM($C$1,Repères!AF27*10,Allures!$AF27)/$C$1)))*$C$1)/10),0.5),IF(AG$2&lt;=Allures!$F27+Allures!$J27+Allures!$N27+Allures!$R27+Allures!$V27+Allures!$Z27+Allures!$AD27+Allures!$AH27,MROUND(((((SUM($C$1,Repères!AF27*10,Allures!$AJ27)/$C$1)-(INT(SUM($C$1,Repères!AF27*10,Allures!$AJ27)/$C$1)))*$C$1)/10),0.5),IF(AG$2&lt;= Allures!$F27+Allures!$J27+Allures!$N27+Allures!$R27+Allures!$V27+Allures!$Z27+Allures!$AD27+Allures!$AH27+Allures!$AL27,MROUND(((((SUM($C$1,Repères!AF27*10,Allures!$AN27  )/$C$1)-(INT(SUM($C$1,Repères!AF27*10,Allures!$AN27  )/$C$1)))*$C$1)/10),0.5),IF(AG$2&lt;= Allures!$F27+Allures!$J27+Allures!$N27+Allures!$R27+Allures!$V27+Allures!$Z27+Allures!$AD27+Allures!$AH27+Allures!$AL27+Allures!$AP27,MROUND(((((SUM($C$1,Repères!AF27*10,Allures!$AR27 )/$C$1)-(INT(SUM($C$1,AF27*10,Allures!$AR27 )/$C$1)))*$C$1)/10),0.5), IF(AG$2&lt;= Allures!$F27+Allures!$J27+Allures!$N27+Allures!$R27+Allures!$V27+Allures!$Z27+Allures!$AD27+Allures!$AH27+Allures!$AL27+Allures!$AP27+Allures!$AT27,MROUND(((((SUM($C$1,Repères!AF27*10,Allures!$AV27)/$C$1)-(INT(SUM($C$1,AF27*10, Allures!$AV27)/$C$1)))*$C$1)/10),0.5), IF( AG$2&lt;= Allures!$F27+Allures!$J27+Allures!$N27+Allures!$R27+Allures!$V27+Allures!$Z27+Allures!$AD27+Allures!$AH27+Allures!$AL27+Allures!$AP27+Allures!$AT27+Allures!$AT27+Allures!$AX27,MROUND(((((SUM($C$1,Repères!AF27*10,Allures!$AZ27  )/$C$1)-(INT(SUM($C$1,AF27*10,Allures!$AZ27)/$C$1)))*$C$1)/10),0.5),""))))))))))))</f>
        <v/>
      </c>
    </row>
    <row r="28" spans="1:33" x14ac:dyDescent="0.25">
      <c r="A28" s="8">
        <v>26</v>
      </c>
      <c r="B28" s="31" t="str">
        <f>IF(Allures!B28="","",Allures!B28)</f>
        <v/>
      </c>
      <c r="C28" s="31" t="str">
        <f>IF(Allures!C28="","",Allures!C28)</f>
        <v/>
      </c>
      <c r="D28" s="32" t="str">
        <f>IF(Allures!H28="","",MROUND((Allures!H28/10),0.5))</f>
        <v/>
      </c>
      <c r="E28" s="32" t="str">
        <f>IF(E$2&lt;=Allures!$F28,MROUND((((((Allures!$H28*E$2)/$C$1)-INT((Allures!$H28*E$2)/$C$1))*$C$1)/10),0.5),IF(E$2&lt;=Allures!$F28+Allures!$J28,MROUND(((((SUM($C$1,D28*10,Allures!$L28)/$C$1)-(INT(SUM($C$1,D28*10,Allures!$L28)/$C$1)))*$C$1)/10),0.5),IF(E$2&lt;=Allures!$F28+Allures!$J28+Allures!$N28,MROUND(((((SUM($C$1,D28*10,Allures!$P28)/$C$1)-(INT(SUM($C$1,D28*10,Allures!$P28)/$C$1)))*$C$1)/10),0.5),IF(E$2&lt;=Allures!$F28+Allures!$J28+Allures!$N28+Allures!$R28,MROUND(((((SUM($C$1,D28*10,Allures!$T28)/$C$1)-(INT(SUM($C$1,D28*10,Allures!$T28)/$C$1)))*$C$1)/10),0.5),IF(E$2&lt;=Allures!$F28+Allures!$J28+Allures!$N28+Allures!$R28+Allures!$V28,MROUND(((((SUM($C$1,D28*10,Allures!$X28)/$C$1)-(INT(SUM($C$1,D28*10,Allures!$X28)/$C$1)))*$C$1)/10),0.5),IF(E$2&lt;=Allures!$F28+Allures!$J28+Allures!$N28+Allures!$R28+Allures!$V28+Allures!$Z28,MROUND(((((SUM($C$1,D28*10,Allures!$AB28)/$C$1)-(INT(SUM($C$1,D28*10,Allures!$AB28)/$C$1)))*$C$1)/10),0.5),IF(E$2&lt;= Allures!$F28+Allures!$J28+Allures!$N28+Allures!$R28+Allures!$V28+Allures!$Z28+Allures!$AD28,MROUND(((((SUM($C$1,Repères!D28*10,Allures!$AF28)/$C$1)-(INT(SUM($C$1,Repères!D28*10,Allures!$AF28)/$C$1)))*$C$1)/10),0.5),IF(E$2&lt;=Allures!$F28+Allures!$J28+Allures!$N28+Allures!$R28+Allures!$V28+Allures!$Z28+Allures!$AD28+Allures!$AH28,MROUND(((((SUM($C$1,Repères!D28*10,Allures!$AJ28)/$C$1)-(INT(SUM($C$1,Repères!D28*10,Allures!$AJ28)/$C$1)))*$C$1)/10),0.5),IF(E$2&lt;= Allures!$F28+Allures!$J28+Allures!$N28+Allures!$R28+Allures!$V28+Allures!$Z28+Allures!$AD28+Allures!$AH28+Allures!$AL28,MROUND(((((SUM($C$1,Repères!D28*10,Allures!$AN28  )/$C$1)-(INT(SUM($C$1,Repères!D28*10,Allures!$AN28  )/$C$1)))*$C$1)/10),0.5),IF(E$2&lt;= Allures!$F28+Allures!$J28+Allures!$N28+Allures!$R28+Allures!$V28+Allures!$Z28+Allures!$AD28+Allures!$AH28+Allures!$AL28+Allures!$AP28,MROUND(((((SUM($C$1,Repères!D28*10,Allures!$AR28 )/$C$1)-(INT(SUM($C$1,D28*10,Allures!$AR28 )/$C$1)))*$C$1)/10),0.5), IF(E$2&lt;= Allures!$F28+Allures!$J28+Allures!$N28+Allures!$R28+Allures!$V28+Allures!$Z28+Allures!$AD28+Allures!$AH28+Allures!$AL28+Allures!$AP28+Allures!$AT28,MROUND(((((SUM($C$1,Repères!D28*10,Allures!$AV28)/$C$1)-(INT(SUM($C$1,D28*10, Allures!$AV28)/$C$1)))*$C$1)/10),0.5), IF( E$2&lt;= Allures!$F28+Allures!$J28+Allures!$N28+Allures!$R28+Allures!$V28+Allures!$Z28+Allures!$AD28+Allures!$AH28+Allures!$AL28+Allures!$AP28+Allures!$AT28+Allures!$AT28+Allures!$AX28,MROUND(((((SUM($C$1,Repères!D28*10,Allures!$AZ28  )/$C$1)-(INT(SUM($C$1,D28*10,Allures!$AZ28)/$C$1)))*$C$1)/10),0.5),""))))))))))))</f>
        <v/>
      </c>
      <c r="F28" s="32" t="str">
        <f>IF(F$2&lt;=Allures!$F28,MROUND((((((Allures!$H28*F$2)/$C$1)-INT((Allures!$H28*F$2)/$C$1))*$C$1)/10),0.5),IF(F$2&lt;=Allures!$F28+Allures!$J28,MROUND(((((SUM($C$1,E28*10,Allures!$L28)/$C$1)-(INT(SUM($C$1,E28*10,Allures!$L28)/$C$1)))*$C$1)/10),0.5),IF(F$2&lt;=Allures!$F28+Allures!$J28+Allures!$N28,MROUND(((((SUM($C$1,E28*10,Allures!$P28)/$C$1)-(INT(SUM($C$1,E28*10,Allures!$P28)/$C$1)))*$C$1)/10),0.5),IF(F$2&lt;=Allures!$F28+Allures!$J28+Allures!$N28+Allures!$R28,MROUND(((((SUM($C$1,E28*10,Allures!$T28)/$C$1)-(INT(SUM($C$1,E28*10,Allures!$T28)/$C$1)))*$C$1)/10),0.5),IF(F$2&lt;=Allures!$F28+Allures!$J28+Allures!$N28+Allures!$R28+Allures!$V28,MROUND(((((SUM($C$1,E28*10,Allures!$X28)/$C$1)-(INT(SUM($C$1,E28*10,Allures!$X28)/$C$1)))*$C$1)/10),0.5),IF(F$2&lt;=Allures!$F28+Allures!$J28+Allures!$N28+Allures!$R28+Allures!$V28+Allures!$Z28,MROUND(((((SUM($C$1,E28*10,Allures!$AB28)/$C$1)-(INT(SUM($C$1,E28*10,Allures!$AB28)/$C$1)))*$C$1)/10),0.5),IF(F$2&lt;= Allures!$F28+Allures!$J28+Allures!$N28+Allures!$R28+Allures!$V28+Allures!$Z28+Allures!$AD28,MROUND(((((SUM($C$1,Repères!E28*10,Allures!$AF28)/$C$1)-(INT(SUM($C$1,Repères!E28*10,Allures!$AF28)/$C$1)))*$C$1)/10),0.5),IF(F$2&lt;=Allures!$F28+Allures!$J28+Allures!$N28+Allures!$R28+Allures!$V28+Allures!$Z28+Allures!$AD28+Allures!$AH28,MROUND(((((SUM($C$1,Repères!E28*10,Allures!$AJ28)/$C$1)-(INT(SUM($C$1,Repères!E28*10,Allures!$AJ28)/$C$1)))*$C$1)/10),0.5),IF(F$2&lt;= Allures!$F28+Allures!$J28+Allures!$N28+Allures!$R28+Allures!$V28+Allures!$Z28+Allures!$AD28+Allures!$AH28+Allures!$AL28,MROUND(((((SUM($C$1,Repères!E28*10,Allures!$AN28  )/$C$1)-(INT(SUM($C$1,Repères!E28*10,Allures!$AN28  )/$C$1)))*$C$1)/10),0.5),IF(F$2&lt;= Allures!$F28+Allures!$J28+Allures!$N28+Allures!$R28+Allures!$V28+Allures!$Z28+Allures!$AD28+Allures!$AH28+Allures!$AL28+Allures!$AP28,MROUND(((((SUM($C$1,Repères!E28*10,Allures!$AR28 )/$C$1)-(INT(SUM($C$1,E28*10,Allures!$AR28 )/$C$1)))*$C$1)/10),0.5), IF(F$2&lt;= Allures!$F28+Allures!$J28+Allures!$N28+Allures!$R28+Allures!$V28+Allures!$Z28+Allures!$AD28+Allures!$AH28+Allures!$AL28+Allures!$AP28+Allures!$AT28,MROUND(((((SUM($C$1,Repères!E28*10,Allures!$AV28)/$C$1)-(INT(SUM($C$1,E28*10, Allures!$AV28)/$C$1)))*$C$1)/10),0.5), IF( F$2&lt;= Allures!$F28+Allures!$J28+Allures!$N28+Allures!$R28+Allures!$V28+Allures!$Z28+Allures!$AD28+Allures!$AH28+Allures!$AL28+Allures!$AP28+Allures!$AT28+Allures!$AT28+Allures!$AX28,MROUND(((((SUM($C$1,Repères!E28*10,Allures!$AZ28  )/$C$1)-(INT(SUM($C$1,E28*10,Allures!$AZ28)/$C$1)))*$C$1)/10),0.5),""))))))))))))</f>
        <v/>
      </c>
      <c r="G28" s="32" t="str">
        <f>IF(G$2&lt;=Allures!$F28,MROUND((((((Allures!$H28*G$2)/$C$1)-INT((Allures!$H28*G$2)/$C$1))*$C$1)/10),0.5),IF(G$2&lt;=Allures!$F28+Allures!$J28,MROUND(((((SUM($C$1,F28*10,Allures!$L28)/$C$1)-(INT(SUM($C$1,F28*10,Allures!$L28)/$C$1)))*$C$1)/10),0.5),IF(G$2&lt;=Allures!$F28+Allures!$J28+Allures!$N28,MROUND(((((SUM($C$1,F28*10,Allures!$P28)/$C$1)-(INT(SUM($C$1,F28*10,Allures!$P28)/$C$1)))*$C$1)/10),0.5),IF(G$2&lt;=Allures!$F28+Allures!$J28+Allures!$N28+Allures!$R28,MROUND(((((SUM($C$1,F28*10,Allures!$T28)/$C$1)-(INT(SUM($C$1,F28*10,Allures!$T28)/$C$1)))*$C$1)/10),0.5),IF(G$2&lt;=Allures!$F28+Allures!$J28+Allures!$N28+Allures!$R28+Allures!$V28,MROUND(((((SUM($C$1,F28*10,Allures!$X28)/$C$1)-(INT(SUM($C$1,F28*10,Allures!$X28)/$C$1)))*$C$1)/10),0.5),IF(G$2&lt;=Allures!$F28+Allures!$J28+Allures!$N28+Allures!$R28+Allures!$V28+Allures!$Z28,MROUND(((((SUM($C$1,F28*10,Allures!$AB28)/$C$1)-(INT(SUM($C$1,F28*10,Allures!$AB28)/$C$1)))*$C$1)/10),0.5),IF(G$2&lt;= Allures!$F28+Allures!$J28+Allures!$N28+Allures!$R28+Allures!$V28+Allures!$Z28+Allures!$AD28,MROUND(((((SUM($C$1,Repères!F28*10,Allures!$AF28)/$C$1)-(INT(SUM($C$1,Repères!F28*10,Allures!$AF28)/$C$1)))*$C$1)/10),0.5),IF(G$2&lt;=Allures!$F28+Allures!$J28+Allures!$N28+Allures!$R28+Allures!$V28+Allures!$Z28+Allures!$AD28+Allures!$AH28,MROUND(((((SUM($C$1,Repères!F28*10,Allures!$AJ28)/$C$1)-(INT(SUM($C$1,Repères!F28*10,Allures!$AJ28)/$C$1)))*$C$1)/10),0.5),IF(G$2&lt;= Allures!$F28+Allures!$J28+Allures!$N28+Allures!$R28+Allures!$V28+Allures!$Z28+Allures!$AD28+Allures!$AH28+Allures!$AL28,MROUND(((((SUM($C$1,Repères!F28*10,Allures!$AN28  )/$C$1)-(INT(SUM($C$1,Repères!F28*10,Allures!$AN28  )/$C$1)))*$C$1)/10),0.5),IF(G$2&lt;= Allures!$F28+Allures!$J28+Allures!$N28+Allures!$R28+Allures!$V28+Allures!$Z28+Allures!$AD28+Allures!$AH28+Allures!$AL28+Allures!$AP28,MROUND(((((SUM($C$1,Repères!F28*10,Allures!$AR28 )/$C$1)-(INT(SUM($C$1,F28*10,Allures!$AR28 )/$C$1)))*$C$1)/10),0.5), IF(G$2&lt;= Allures!$F28+Allures!$J28+Allures!$N28+Allures!$R28+Allures!$V28+Allures!$Z28+Allures!$AD28+Allures!$AH28+Allures!$AL28+Allures!$AP28+Allures!$AT28,MROUND(((((SUM($C$1,Repères!F28*10,Allures!$AV28)/$C$1)-(INT(SUM($C$1,F28*10, Allures!$AV28)/$C$1)))*$C$1)/10),0.5), IF( G$2&lt;= Allures!$F28+Allures!$J28+Allures!$N28+Allures!$R28+Allures!$V28+Allures!$Z28+Allures!$AD28+Allures!$AH28+Allures!$AL28+Allures!$AP28+Allures!$AT28+Allures!$AT28+Allures!$AX28,MROUND(((((SUM($C$1,Repères!F28*10,Allures!$AZ28  )/$C$1)-(INT(SUM($C$1,F28*10,Allures!$AZ28)/$C$1)))*$C$1)/10),0.5),""))))))))))))</f>
        <v/>
      </c>
      <c r="H28" s="32" t="str">
        <f>IF(H$2&lt;=Allures!$F28,MROUND((((((Allures!$H28*H$2)/$C$1)-INT((Allures!$H28*H$2)/$C$1))*$C$1)/10),0.5),IF(H$2&lt;=Allures!$F28+Allures!$J28,MROUND(((((SUM($C$1,G28*10,Allures!$L28)/$C$1)-(INT(SUM($C$1,G28*10,Allures!$L28)/$C$1)))*$C$1)/10),0.5),IF(H$2&lt;=Allures!$F28+Allures!$J28+Allures!$N28,MROUND(((((SUM($C$1,G28*10,Allures!$P28)/$C$1)-(INT(SUM($C$1,G28*10,Allures!$P28)/$C$1)))*$C$1)/10),0.5),IF(H$2&lt;=Allures!$F28+Allures!$J28+Allures!$N28+Allures!$R28,MROUND(((((SUM($C$1,G28*10,Allures!$T28)/$C$1)-(INT(SUM($C$1,G28*10,Allures!$T28)/$C$1)))*$C$1)/10),0.5),IF(H$2&lt;=Allures!$F28+Allures!$J28+Allures!$N28+Allures!$R28+Allures!$V28,MROUND(((((SUM($C$1,G28*10,Allures!$X28)/$C$1)-(INT(SUM($C$1,G28*10,Allures!$X28)/$C$1)))*$C$1)/10),0.5),IF(H$2&lt;=Allures!$F28+Allures!$J28+Allures!$N28+Allures!$R28+Allures!$V28+Allures!$Z28,MROUND(((((SUM($C$1,G28*10,Allures!$AB28)/$C$1)-(INT(SUM($C$1,G28*10,Allures!$AB28)/$C$1)))*$C$1)/10),0.5),IF(H$2&lt;= Allures!$F28+Allures!$J28+Allures!$N28+Allures!$R28+Allures!$V28+Allures!$Z28+Allures!$AD28,MROUND(((((SUM($C$1,Repères!G28*10,Allures!$AF28)/$C$1)-(INT(SUM($C$1,Repères!G28*10,Allures!$AF28)/$C$1)))*$C$1)/10),0.5),IF(H$2&lt;=Allures!$F28+Allures!$J28+Allures!$N28+Allures!$R28+Allures!$V28+Allures!$Z28+Allures!$AD28+Allures!$AH28,MROUND(((((SUM($C$1,Repères!G28*10,Allures!$AJ28)/$C$1)-(INT(SUM($C$1,Repères!G28*10,Allures!$AJ28)/$C$1)))*$C$1)/10),0.5),IF(H$2&lt;= Allures!$F28+Allures!$J28+Allures!$N28+Allures!$R28+Allures!$V28+Allures!$Z28+Allures!$AD28+Allures!$AH28+Allures!$AL28,MROUND(((((SUM($C$1,Repères!G28*10,Allures!$AN28  )/$C$1)-(INT(SUM($C$1,Repères!G28*10,Allures!$AN28  )/$C$1)))*$C$1)/10),0.5),IF(H$2&lt;= Allures!$F28+Allures!$J28+Allures!$N28+Allures!$R28+Allures!$V28+Allures!$Z28+Allures!$AD28+Allures!$AH28+Allures!$AL28+Allures!$AP28,MROUND(((((SUM($C$1,Repères!G28*10,Allures!$AR28 )/$C$1)-(INT(SUM($C$1,G28*10,Allures!$AR28 )/$C$1)))*$C$1)/10),0.5), IF(H$2&lt;= Allures!$F28+Allures!$J28+Allures!$N28+Allures!$R28+Allures!$V28+Allures!$Z28+Allures!$AD28+Allures!$AH28+Allures!$AL28+Allures!$AP28+Allures!$AT28,MROUND(((((SUM($C$1,Repères!G28*10,Allures!$AV28)/$C$1)-(INT(SUM($C$1,G28*10, Allures!$AV28)/$C$1)))*$C$1)/10),0.5), IF( H$2&lt;= Allures!$F28+Allures!$J28+Allures!$N28+Allures!$R28+Allures!$V28+Allures!$Z28+Allures!$AD28+Allures!$AH28+Allures!$AL28+Allures!$AP28+Allures!$AT28+Allures!$AT28+Allures!$AX28,MROUND(((((SUM($C$1,Repères!G28*10,Allures!$AZ28  )/$C$1)-(INT(SUM($C$1,G28*10,Allures!$AZ28)/$C$1)))*$C$1)/10),0.5),""))))))))))))</f>
        <v/>
      </c>
      <c r="I28" s="32" t="str">
        <f>IF(I$2&lt;=Allures!$F28,MROUND((((((Allures!$H28*I$2)/$C$1)-INT((Allures!$H28*I$2)/$C$1))*$C$1)/10),0.5),IF(I$2&lt;=Allures!$F28+Allures!$J28,MROUND(((((SUM($C$1,H28*10,Allures!$L28)/$C$1)-(INT(SUM($C$1,H28*10,Allures!$L28)/$C$1)))*$C$1)/10),0.5),IF(I$2&lt;=Allures!$F28+Allures!$J28+Allures!$N28,MROUND(((((SUM($C$1,H28*10,Allures!$P28)/$C$1)-(INT(SUM($C$1,H28*10,Allures!$P28)/$C$1)))*$C$1)/10),0.5),IF(I$2&lt;=Allures!$F28+Allures!$J28+Allures!$N28+Allures!$R28,MROUND(((((SUM($C$1,H28*10,Allures!$T28)/$C$1)-(INT(SUM($C$1,H28*10,Allures!$T28)/$C$1)))*$C$1)/10),0.5),IF(I$2&lt;=Allures!$F28+Allures!$J28+Allures!$N28+Allures!$R28+Allures!$V28,MROUND(((((SUM($C$1,H28*10,Allures!$X28)/$C$1)-(INT(SUM($C$1,H28*10,Allures!$X28)/$C$1)))*$C$1)/10),0.5),IF(I$2&lt;=Allures!$F28+Allures!$J28+Allures!$N28+Allures!$R28+Allures!$V28+Allures!$Z28,MROUND(((((SUM($C$1,H28*10,Allures!$AB28)/$C$1)-(INT(SUM($C$1,H28*10,Allures!$AB28)/$C$1)))*$C$1)/10),0.5),IF(I$2&lt;= Allures!$F28+Allures!$J28+Allures!$N28+Allures!$R28+Allures!$V28+Allures!$Z28+Allures!$AD28,MROUND(((((SUM($C$1,Repères!H28*10,Allures!$AF28)/$C$1)-(INT(SUM($C$1,Repères!H28*10,Allures!$AF28)/$C$1)))*$C$1)/10),0.5),IF(I$2&lt;=Allures!$F28+Allures!$J28+Allures!$N28+Allures!$R28+Allures!$V28+Allures!$Z28+Allures!$AD28+Allures!$AH28,MROUND(((((SUM($C$1,Repères!H28*10,Allures!$AJ28)/$C$1)-(INT(SUM($C$1,Repères!H28*10,Allures!$AJ28)/$C$1)))*$C$1)/10),0.5),IF(I$2&lt;= Allures!$F28+Allures!$J28+Allures!$N28+Allures!$R28+Allures!$V28+Allures!$Z28+Allures!$AD28+Allures!$AH28+Allures!$AL28,MROUND(((((SUM($C$1,Repères!H28*10,Allures!$AN28  )/$C$1)-(INT(SUM($C$1,Repères!H28*10,Allures!$AN28  )/$C$1)))*$C$1)/10),0.5),IF(I$2&lt;= Allures!$F28+Allures!$J28+Allures!$N28+Allures!$R28+Allures!$V28+Allures!$Z28+Allures!$AD28+Allures!$AH28+Allures!$AL28+Allures!$AP28,MROUND(((((SUM($C$1,Repères!H28*10,Allures!$AR28 )/$C$1)-(INT(SUM($C$1,H28*10,Allures!$AR28 )/$C$1)))*$C$1)/10),0.5), IF(I$2&lt;= Allures!$F28+Allures!$J28+Allures!$N28+Allures!$R28+Allures!$V28+Allures!$Z28+Allures!$AD28+Allures!$AH28+Allures!$AL28+Allures!$AP28+Allures!$AT28,MROUND(((((SUM($C$1,Repères!H28*10,Allures!$AV28)/$C$1)-(INT(SUM($C$1,H28*10, Allures!$AV28)/$C$1)))*$C$1)/10),0.5), IF( I$2&lt;= Allures!$F28+Allures!$J28+Allures!$N28+Allures!$R28+Allures!$V28+Allures!$Z28+Allures!$AD28+Allures!$AH28+Allures!$AL28+Allures!$AP28+Allures!$AT28+Allures!$AT28+Allures!$AX28,MROUND(((((SUM($C$1,Repères!H28*10,Allures!$AZ28  )/$C$1)-(INT(SUM($C$1,H28*10,Allures!$AZ28)/$C$1)))*$C$1)/10),0.5),""))))))))))))</f>
        <v/>
      </c>
      <c r="J28" s="32" t="str">
        <f>IF(J$2&lt;=Allures!$F28,MROUND((((((Allures!$H28*J$2)/$C$1)-INT((Allures!$H28*J$2)/$C$1))*$C$1)/10),0.5),IF(J$2&lt;=Allures!$F28+Allures!$J28,MROUND(((((SUM($C$1,I28*10,Allures!$L28)/$C$1)-(INT(SUM($C$1,I28*10,Allures!$L28)/$C$1)))*$C$1)/10),0.5),IF(J$2&lt;=Allures!$F28+Allures!$J28+Allures!$N28,MROUND(((((SUM($C$1,I28*10,Allures!$P28)/$C$1)-(INT(SUM($C$1,I28*10,Allures!$P28)/$C$1)))*$C$1)/10),0.5),IF(J$2&lt;=Allures!$F28+Allures!$J28+Allures!$N28+Allures!$R28,MROUND(((((SUM($C$1,I28*10,Allures!$T28)/$C$1)-(INT(SUM($C$1,I28*10,Allures!$T28)/$C$1)))*$C$1)/10),0.5),IF(J$2&lt;=Allures!$F28+Allures!$J28+Allures!$N28+Allures!$R28+Allures!$V28,MROUND(((((SUM($C$1,I28*10,Allures!$X28)/$C$1)-(INT(SUM($C$1,I28*10,Allures!$X28)/$C$1)))*$C$1)/10),0.5),IF(J$2&lt;=Allures!$F28+Allures!$J28+Allures!$N28+Allures!$R28+Allures!$V28+Allures!$Z28,MROUND(((((SUM($C$1,I28*10,Allures!$AB28)/$C$1)-(INT(SUM($C$1,I28*10,Allures!$AB28)/$C$1)))*$C$1)/10),0.5),IF(J$2&lt;= Allures!$F28+Allures!$J28+Allures!$N28+Allures!$R28+Allures!$V28+Allures!$Z28+Allures!$AD28,MROUND(((((SUM($C$1,Repères!I28*10,Allures!$AF28)/$C$1)-(INT(SUM($C$1,Repères!I28*10,Allures!$AF28)/$C$1)))*$C$1)/10),0.5),IF(J$2&lt;=Allures!$F28+Allures!$J28+Allures!$N28+Allures!$R28+Allures!$V28+Allures!$Z28+Allures!$AD28+Allures!$AH28,MROUND(((((SUM($C$1,Repères!I28*10,Allures!$AJ28)/$C$1)-(INT(SUM($C$1,Repères!I28*10,Allures!$AJ28)/$C$1)))*$C$1)/10),0.5),IF(J$2&lt;= Allures!$F28+Allures!$J28+Allures!$N28+Allures!$R28+Allures!$V28+Allures!$Z28+Allures!$AD28+Allures!$AH28+Allures!$AL28,MROUND(((((SUM($C$1,Repères!I28*10,Allures!$AN28  )/$C$1)-(INT(SUM($C$1,Repères!I28*10,Allures!$AN28  )/$C$1)))*$C$1)/10),0.5),IF(J$2&lt;= Allures!$F28+Allures!$J28+Allures!$N28+Allures!$R28+Allures!$V28+Allures!$Z28+Allures!$AD28+Allures!$AH28+Allures!$AL28+Allures!$AP28,MROUND(((((SUM($C$1,Repères!I28*10,Allures!$AR28 )/$C$1)-(INT(SUM($C$1,I28*10,Allures!$AR28 )/$C$1)))*$C$1)/10),0.5), IF(J$2&lt;= Allures!$F28+Allures!$J28+Allures!$N28+Allures!$R28+Allures!$V28+Allures!$Z28+Allures!$AD28+Allures!$AH28+Allures!$AL28+Allures!$AP28+Allures!$AT28,MROUND(((((SUM($C$1,Repères!I28*10,Allures!$AV28)/$C$1)-(INT(SUM($C$1,I28*10, Allures!$AV28)/$C$1)))*$C$1)/10),0.5), IF( J$2&lt;= Allures!$F28+Allures!$J28+Allures!$N28+Allures!$R28+Allures!$V28+Allures!$Z28+Allures!$AD28+Allures!$AH28+Allures!$AL28+Allures!$AP28+Allures!$AT28+Allures!$AT28+Allures!$AX28,MROUND(((((SUM($C$1,Repères!I28*10,Allures!$AZ28  )/$C$1)-(INT(SUM($C$1,I28*10,Allures!$AZ28)/$C$1)))*$C$1)/10),0.5),""))))))))))))</f>
        <v/>
      </c>
      <c r="K28" s="32" t="str">
        <f>IF(K$2&lt;=Allures!$F28,MROUND((((((Allures!$H28*K$2)/$C$1)-INT((Allures!$H28*K$2)/$C$1))*$C$1)/10),0.5),IF(K$2&lt;=Allures!$F28+Allures!$J28,MROUND(((((SUM($C$1,J28*10,Allures!$L28)/$C$1)-(INT(SUM($C$1,J28*10,Allures!$L28)/$C$1)))*$C$1)/10),0.5),IF(K$2&lt;=Allures!$F28+Allures!$J28+Allures!$N28,MROUND(((((SUM($C$1,J28*10,Allures!$P28)/$C$1)-(INT(SUM($C$1,J28*10,Allures!$P28)/$C$1)))*$C$1)/10),0.5),IF(K$2&lt;=Allures!$F28+Allures!$J28+Allures!$N28+Allures!$R28,MROUND(((((SUM($C$1,J28*10,Allures!$T28)/$C$1)-(INT(SUM($C$1,J28*10,Allures!$T28)/$C$1)))*$C$1)/10),0.5),IF(K$2&lt;=Allures!$F28+Allures!$J28+Allures!$N28+Allures!$R28+Allures!$V28,MROUND(((((SUM($C$1,J28*10,Allures!$X28)/$C$1)-(INT(SUM($C$1,J28*10,Allures!$X28)/$C$1)))*$C$1)/10),0.5),IF(K$2&lt;=Allures!$F28+Allures!$J28+Allures!$N28+Allures!$R28+Allures!$V28+Allures!$Z28,MROUND(((((SUM($C$1,J28*10,Allures!$AB28)/$C$1)-(INT(SUM($C$1,J28*10,Allures!$AB28)/$C$1)))*$C$1)/10),0.5),IF(K$2&lt;= Allures!$F28+Allures!$J28+Allures!$N28+Allures!$R28+Allures!$V28+Allures!$Z28+Allures!$AD28,MROUND(((((SUM($C$1,Repères!J28*10,Allures!$AF28)/$C$1)-(INT(SUM($C$1,Repères!J28*10,Allures!$AF28)/$C$1)))*$C$1)/10),0.5),IF(K$2&lt;=Allures!$F28+Allures!$J28+Allures!$N28+Allures!$R28+Allures!$V28+Allures!$Z28+Allures!$AD28+Allures!$AH28,MROUND(((((SUM($C$1,Repères!J28*10,Allures!$AJ28)/$C$1)-(INT(SUM($C$1,Repères!J28*10,Allures!$AJ28)/$C$1)))*$C$1)/10),0.5),IF(K$2&lt;= Allures!$F28+Allures!$J28+Allures!$N28+Allures!$R28+Allures!$V28+Allures!$Z28+Allures!$AD28+Allures!$AH28+Allures!$AL28,MROUND(((((SUM($C$1,Repères!J28*10,Allures!$AN28  )/$C$1)-(INT(SUM($C$1,Repères!J28*10,Allures!$AN28  )/$C$1)))*$C$1)/10),0.5),IF(K$2&lt;= Allures!$F28+Allures!$J28+Allures!$N28+Allures!$R28+Allures!$V28+Allures!$Z28+Allures!$AD28+Allures!$AH28+Allures!$AL28+Allures!$AP28,MROUND(((((SUM($C$1,Repères!J28*10,Allures!$AR28 )/$C$1)-(INT(SUM($C$1,J28*10,Allures!$AR28 )/$C$1)))*$C$1)/10),0.5), IF(K$2&lt;= Allures!$F28+Allures!$J28+Allures!$N28+Allures!$R28+Allures!$V28+Allures!$Z28+Allures!$AD28+Allures!$AH28+Allures!$AL28+Allures!$AP28+Allures!$AT28,MROUND(((((SUM($C$1,Repères!J28*10,Allures!$AV28)/$C$1)-(INT(SUM($C$1,J28*10, Allures!$AV28)/$C$1)))*$C$1)/10),0.5), IF( K$2&lt;= Allures!$F28+Allures!$J28+Allures!$N28+Allures!$R28+Allures!$V28+Allures!$Z28+Allures!$AD28+Allures!$AH28+Allures!$AL28+Allures!$AP28+Allures!$AT28+Allures!$AT28+Allures!$AX28,MROUND(((((SUM($C$1,Repères!J28*10,Allures!$AZ28  )/$C$1)-(INT(SUM($C$1,J28*10,Allures!$AZ28)/$C$1)))*$C$1)/10),0.5),""))))))))))))</f>
        <v/>
      </c>
      <c r="L28" s="32" t="str">
        <f>IF(L$2&lt;=Allures!$F28,MROUND((((((Allures!$H28*L$2)/$C$1)-INT((Allures!$H28*L$2)/$C$1))*$C$1)/10),0.5),IF(L$2&lt;=Allures!$F28+Allures!$J28,MROUND(((((SUM($C$1,K28*10,Allures!$L28)/$C$1)-(INT(SUM($C$1,K28*10,Allures!$L28)/$C$1)))*$C$1)/10),0.5),IF(L$2&lt;=Allures!$F28+Allures!$J28+Allures!$N28,MROUND(((((SUM($C$1,K28*10,Allures!$P28)/$C$1)-(INT(SUM($C$1,K28*10,Allures!$P28)/$C$1)))*$C$1)/10),0.5),IF(L$2&lt;=Allures!$F28+Allures!$J28+Allures!$N28+Allures!$R28,MROUND(((((SUM($C$1,K28*10,Allures!$T28)/$C$1)-(INT(SUM($C$1,K28*10,Allures!$T28)/$C$1)))*$C$1)/10),0.5),IF(L$2&lt;=Allures!$F28+Allures!$J28+Allures!$N28+Allures!$R28+Allures!$V28,MROUND(((((SUM($C$1,K28*10,Allures!$X28)/$C$1)-(INT(SUM($C$1,K28*10,Allures!$X28)/$C$1)))*$C$1)/10),0.5),IF(L$2&lt;=Allures!$F28+Allures!$J28+Allures!$N28+Allures!$R28+Allures!$V28+Allures!$Z28,MROUND(((((SUM($C$1,K28*10,Allures!$AB28)/$C$1)-(INT(SUM($C$1,K28*10,Allures!$AB28)/$C$1)))*$C$1)/10),0.5),IF(L$2&lt;= Allures!$F28+Allures!$J28+Allures!$N28+Allures!$R28+Allures!$V28+Allures!$Z28+Allures!$AD28,MROUND(((((SUM($C$1,Repères!K28*10,Allures!$AF28)/$C$1)-(INT(SUM($C$1,Repères!K28*10,Allures!$AF28)/$C$1)))*$C$1)/10),0.5),IF(L$2&lt;=Allures!$F28+Allures!$J28+Allures!$N28+Allures!$R28+Allures!$V28+Allures!$Z28+Allures!$AD28+Allures!$AH28,MROUND(((((SUM($C$1,Repères!K28*10,Allures!$AJ28)/$C$1)-(INT(SUM($C$1,Repères!K28*10,Allures!$AJ28)/$C$1)))*$C$1)/10),0.5),IF(L$2&lt;= Allures!$F28+Allures!$J28+Allures!$N28+Allures!$R28+Allures!$V28+Allures!$Z28+Allures!$AD28+Allures!$AH28+Allures!$AL28,MROUND(((((SUM($C$1,Repères!K28*10,Allures!$AN28  )/$C$1)-(INT(SUM($C$1,Repères!K28*10,Allures!$AN28  )/$C$1)))*$C$1)/10),0.5),IF(L$2&lt;= Allures!$F28+Allures!$J28+Allures!$N28+Allures!$R28+Allures!$V28+Allures!$Z28+Allures!$AD28+Allures!$AH28+Allures!$AL28+Allures!$AP28,MROUND(((((SUM($C$1,Repères!K28*10,Allures!$AR28 )/$C$1)-(INT(SUM($C$1,K28*10,Allures!$AR28 )/$C$1)))*$C$1)/10),0.5), IF(L$2&lt;= Allures!$F28+Allures!$J28+Allures!$N28+Allures!$R28+Allures!$V28+Allures!$Z28+Allures!$AD28+Allures!$AH28+Allures!$AL28+Allures!$AP28+Allures!$AT28,MROUND(((((SUM($C$1,Repères!K28*10,Allures!$AV28)/$C$1)-(INT(SUM($C$1,K28*10, Allures!$AV28)/$C$1)))*$C$1)/10),0.5), IF( L$2&lt;= Allures!$F28+Allures!$J28+Allures!$N28+Allures!$R28+Allures!$V28+Allures!$Z28+Allures!$AD28+Allures!$AH28+Allures!$AL28+Allures!$AP28+Allures!$AT28+Allures!$AT28+Allures!$AX28,MROUND(((((SUM($C$1,Repères!K28*10,Allures!$AZ28  )/$C$1)-(INT(SUM($C$1,K28*10,Allures!$AZ28)/$C$1)))*$C$1)/10),0.5),""))))))))))))</f>
        <v/>
      </c>
      <c r="M28" s="32" t="str">
        <f>IF(M$2&lt;=Allures!$F28,MROUND((((((Allures!$H28*M$2)/$C$1)-INT((Allures!$H28*M$2)/$C$1))*$C$1)/10),0.5),IF(M$2&lt;=Allures!$F28+Allures!$J28,MROUND(((((SUM($C$1,L28*10,Allures!$L28)/$C$1)-(INT(SUM($C$1,L28*10,Allures!$L28)/$C$1)))*$C$1)/10),0.5),IF(M$2&lt;=Allures!$F28+Allures!$J28+Allures!$N28,MROUND(((((SUM($C$1,L28*10,Allures!$P28)/$C$1)-(INT(SUM($C$1,L28*10,Allures!$P28)/$C$1)))*$C$1)/10),0.5),IF(M$2&lt;=Allures!$F28+Allures!$J28+Allures!$N28+Allures!$R28,MROUND(((((SUM($C$1,L28*10,Allures!$T28)/$C$1)-(INT(SUM($C$1,L28*10,Allures!$T28)/$C$1)))*$C$1)/10),0.5),IF(M$2&lt;=Allures!$F28+Allures!$J28+Allures!$N28+Allures!$R28+Allures!$V28,MROUND(((((SUM($C$1,L28*10,Allures!$X28)/$C$1)-(INT(SUM($C$1,L28*10,Allures!$X28)/$C$1)))*$C$1)/10),0.5),IF(M$2&lt;=Allures!$F28+Allures!$J28+Allures!$N28+Allures!$R28+Allures!$V28+Allures!$Z28,MROUND(((((SUM($C$1,L28*10,Allures!$AB28)/$C$1)-(INT(SUM($C$1,L28*10,Allures!$AB28)/$C$1)))*$C$1)/10),0.5),IF(M$2&lt;= Allures!$F28+Allures!$J28+Allures!$N28+Allures!$R28+Allures!$V28+Allures!$Z28+Allures!$AD28,MROUND(((((SUM($C$1,Repères!L28*10,Allures!$AF28)/$C$1)-(INT(SUM($C$1,Repères!L28*10,Allures!$AF28)/$C$1)))*$C$1)/10),0.5),IF(M$2&lt;=Allures!$F28+Allures!$J28+Allures!$N28+Allures!$R28+Allures!$V28+Allures!$Z28+Allures!$AD28+Allures!$AH28,MROUND(((((SUM($C$1,Repères!L28*10,Allures!$AJ28)/$C$1)-(INT(SUM($C$1,Repères!L28*10,Allures!$AJ28)/$C$1)))*$C$1)/10),0.5),IF(M$2&lt;= Allures!$F28+Allures!$J28+Allures!$N28+Allures!$R28+Allures!$V28+Allures!$Z28+Allures!$AD28+Allures!$AH28+Allures!$AL28,MROUND(((((SUM($C$1,Repères!L28*10,Allures!$AN28  )/$C$1)-(INT(SUM($C$1,Repères!L28*10,Allures!$AN28  )/$C$1)))*$C$1)/10),0.5),IF(M$2&lt;= Allures!$F28+Allures!$J28+Allures!$N28+Allures!$R28+Allures!$V28+Allures!$Z28+Allures!$AD28+Allures!$AH28+Allures!$AL28+Allures!$AP28,MROUND(((((SUM($C$1,Repères!L28*10,Allures!$AR28 )/$C$1)-(INT(SUM($C$1,L28*10,Allures!$AR28 )/$C$1)))*$C$1)/10),0.5), IF(M$2&lt;= Allures!$F28+Allures!$J28+Allures!$N28+Allures!$R28+Allures!$V28+Allures!$Z28+Allures!$AD28+Allures!$AH28+Allures!$AL28+Allures!$AP28+Allures!$AT28,MROUND(((((SUM($C$1,Repères!L28*10,Allures!$AV28)/$C$1)-(INT(SUM($C$1,L28*10, Allures!$AV28)/$C$1)))*$C$1)/10),0.5), IF( M$2&lt;= Allures!$F28+Allures!$J28+Allures!$N28+Allures!$R28+Allures!$V28+Allures!$Z28+Allures!$AD28+Allures!$AH28+Allures!$AL28+Allures!$AP28+Allures!$AT28+Allures!$AT28+Allures!$AX28,MROUND(((((SUM($C$1,Repères!L28*10,Allures!$AZ28  )/$C$1)-(INT(SUM($C$1,L28*10,Allures!$AZ28)/$C$1)))*$C$1)/10),0.5),""))))))))))))</f>
        <v/>
      </c>
      <c r="N28" s="32" t="str">
        <f>IF(N$2&lt;=Allures!$F28,MROUND((((((Allures!$H28*N$2)/$C$1)-INT((Allures!$H28*N$2)/$C$1))*$C$1)/10),0.5),IF(N$2&lt;=Allures!$F28+Allures!$J28,MROUND(((((SUM($C$1,M28*10,Allures!$L28)/$C$1)-(INT(SUM($C$1,M28*10,Allures!$L28)/$C$1)))*$C$1)/10),0.5),IF(N$2&lt;=Allures!$F28+Allures!$J28+Allures!$N28,MROUND(((((SUM($C$1,M28*10,Allures!$P28)/$C$1)-(INT(SUM($C$1,M28*10,Allures!$P28)/$C$1)))*$C$1)/10),0.5),IF(N$2&lt;=Allures!$F28+Allures!$J28+Allures!$N28+Allures!$R28,MROUND(((((SUM($C$1,M28*10,Allures!$T28)/$C$1)-(INT(SUM($C$1,M28*10,Allures!$T28)/$C$1)))*$C$1)/10),0.5),IF(N$2&lt;=Allures!$F28+Allures!$J28+Allures!$N28+Allures!$R28+Allures!$V28,MROUND(((((SUM($C$1,M28*10,Allures!$X28)/$C$1)-(INT(SUM($C$1,M28*10,Allures!$X28)/$C$1)))*$C$1)/10),0.5),IF(N$2&lt;=Allures!$F28+Allures!$J28+Allures!$N28+Allures!$R28+Allures!$V28+Allures!$Z28,MROUND(((((SUM($C$1,M28*10,Allures!$AB28)/$C$1)-(INT(SUM($C$1,M28*10,Allures!$AB28)/$C$1)))*$C$1)/10),0.5),IF(N$2&lt;= Allures!$F28+Allures!$J28+Allures!$N28+Allures!$R28+Allures!$V28+Allures!$Z28+Allures!$AD28,MROUND(((((SUM($C$1,Repères!M28*10,Allures!$AF28)/$C$1)-(INT(SUM($C$1,Repères!M28*10,Allures!$AF28)/$C$1)))*$C$1)/10),0.5),IF(N$2&lt;=Allures!$F28+Allures!$J28+Allures!$N28+Allures!$R28+Allures!$V28+Allures!$Z28+Allures!$AD28+Allures!$AH28,MROUND(((((SUM($C$1,Repères!M28*10,Allures!$AJ28)/$C$1)-(INT(SUM($C$1,Repères!M28*10,Allures!$AJ28)/$C$1)))*$C$1)/10),0.5),IF(N$2&lt;= Allures!$F28+Allures!$J28+Allures!$N28+Allures!$R28+Allures!$V28+Allures!$Z28+Allures!$AD28+Allures!$AH28+Allures!$AL28,MROUND(((((SUM($C$1,Repères!M28*10,Allures!$AN28  )/$C$1)-(INT(SUM($C$1,Repères!M28*10,Allures!$AN28  )/$C$1)))*$C$1)/10),0.5),IF(N$2&lt;= Allures!$F28+Allures!$J28+Allures!$N28+Allures!$R28+Allures!$V28+Allures!$Z28+Allures!$AD28+Allures!$AH28+Allures!$AL28+Allures!$AP28,MROUND(((((SUM($C$1,Repères!M28*10,Allures!$AR28 )/$C$1)-(INT(SUM($C$1,M28*10,Allures!$AR28 )/$C$1)))*$C$1)/10),0.5), IF(N$2&lt;= Allures!$F28+Allures!$J28+Allures!$N28+Allures!$R28+Allures!$V28+Allures!$Z28+Allures!$AD28+Allures!$AH28+Allures!$AL28+Allures!$AP28+Allures!$AT28,MROUND(((((SUM($C$1,Repères!M28*10,Allures!$AV28)/$C$1)-(INT(SUM($C$1,M28*10, Allures!$AV28)/$C$1)))*$C$1)/10),0.5), IF( N$2&lt;= Allures!$F28+Allures!$J28+Allures!$N28+Allures!$R28+Allures!$V28+Allures!$Z28+Allures!$AD28+Allures!$AH28+Allures!$AL28+Allures!$AP28+Allures!$AT28+Allures!$AT28+Allures!$AX28,MROUND(((((SUM($C$1,Repères!M28*10,Allures!$AZ28  )/$C$1)-(INT(SUM($C$1,M28*10,Allures!$AZ28)/$C$1)))*$C$1)/10),0.5),""))))))))))))</f>
        <v/>
      </c>
      <c r="O28" s="32" t="str">
        <f>IF(O$2&lt;=Allures!$F28,MROUND((((((Allures!$H28*O$2)/$C$1)-INT((Allures!$H28*O$2)/$C$1))*$C$1)/10),0.5),IF(O$2&lt;=Allures!$F28+Allures!$J28,MROUND(((((SUM($C$1,N28*10,Allures!$L28)/$C$1)-(INT(SUM($C$1,N28*10,Allures!$L28)/$C$1)))*$C$1)/10),0.5),IF(O$2&lt;=Allures!$F28+Allures!$J28+Allures!$N28,MROUND(((((SUM($C$1,N28*10,Allures!$P28)/$C$1)-(INT(SUM($C$1,N28*10,Allures!$P28)/$C$1)))*$C$1)/10),0.5),IF(O$2&lt;=Allures!$F28+Allures!$J28+Allures!$N28+Allures!$R28,MROUND(((((SUM($C$1,N28*10,Allures!$T28)/$C$1)-(INT(SUM($C$1,N28*10,Allures!$T28)/$C$1)))*$C$1)/10),0.5),IF(O$2&lt;=Allures!$F28+Allures!$J28+Allures!$N28+Allures!$R28+Allures!$V28,MROUND(((((SUM($C$1,N28*10,Allures!$X28)/$C$1)-(INT(SUM($C$1,N28*10,Allures!$X28)/$C$1)))*$C$1)/10),0.5),IF(O$2&lt;=Allures!$F28+Allures!$J28+Allures!$N28+Allures!$R28+Allures!$V28+Allures!$Z28,MROUND(((((SUM($C$1,N28*10,Allures!$AB28)/$C$1)-(INT(SUM($C$1,N28*10,Allures!$AB28)/$C$1)))*$C$1)/10),0.5),IF(O$2&lt;= Allures!$F28+Allures!$J28+Allures!$N28+Allures!$R28+Allures!$V28+Allures!$Z28+Allures!$AD28,MROUND(((((SUM($C$1,Repères!N28*10,Allures!$AF28)/$C$1)-(INT(SUM($C$1,Repères!N28*10,Allures!$AF28)/$C$1)))*$C$1)/10),0.5),IF(O$2&lt;=Allures!$F28+Allures!$J28+Allures!$N28+Allures!$R28+Allures!$V28+Allures!$Z28+Allures!$AD28+Allures!$AH28,MROUND(((((SUM($C$1,Repères!N28*10,Allures!$AJ28)/$C$1)-(INT(SUM($C$1,Repères!N28*10,Allures!$AJ28)/$C$1)))*$C$1)/10),0.5),IF(O$2&lt;= Allures!$F28+Allures!$J28+Allures!$N28+Allures!$R28+Allures!$V28+Allures!$Z28+Allures!$AD28+Allures!$AH28+Allures!$AL28,MROUND(((((SUM($C$1,Repères!N28*10,Allures!$AN28  )/$C$1)-(INT(SUM($C$1,Repères!N28*10,Allures!$AN28  )/$C$1)))*$C$1)/10),0.5),IF(O$2&lt;= Allures!$F28+Allures!$J28+Allures!$N28+Allures!$R28+Allures!$V28+Allures!$Z28+Allures!$AD28+Allures!$AH28+Allures!$AL28+Allures!$AP28,MROUND(((((SUM($C$1,Repères!N28*10,Allures!$AR28 )/$C$1)-(INT(SUM($C$1,N28*10,Allures!$AR28 )/$C$1)))*$C$1)/10),0.5), IF(O$2&lt;= Allures!$F28+Allures!$J28+Allures!$N28+Allures!$R28+Allures!$V28+Allures!$Z28+Allures!$AD28+Allures!$AH28+Allures!$AL28+Allures!$AP28+Allures!$AT28,MROUND(((((SUM($C$1,Repères!N28*10,Allures!$AV28)/$C$1)-(INT(SUM($C$1,N28*10, Allures!$AV28)/$C$1)))*$C$1)/10),0.5), IF( O$2&lt;= Allures!$F28+Allures!$J28+Allures!$N28+Allures!$R28+Allures!$V28+Allures!$Z28+Allures!$AD28+Allures!$AH28+Allures!$AL28+Allures!$AP28+Allures!$AT28+Allures!$AT28+Allures!$AX28,MROUND(((((SUM($C$1,Repères!N28*10,Allures!$AZ28  )/$C$1)-(INT(SUM($C$1,N28*10,Allures!$AZ28)/$C$1)))*$C$1)/10),0.5),""))))))))))))</f>
        <v/>
      </c>
      <c r="P28" s="32" t="str">
        <f>IF(P$2&lt;=Allures!$F28,MROUND((((((Allures!$H28*P$2)/$C$1)-INT((Allures!$H28*P$2)/$C$1))*$C$1)/10),0.5),IF(P$2&lt;=Allures!$F28+Allures!$J28,MROUND(((((SUM($C$1,O28*10,Allures!$L28)/$C$1)-(INT(SUM($C$1,O28*10,Allures!$L28)/$C$1)))*$C$1)/10),0.5),IF(P$2&lt;=Allures!$F28+Allures!$J28+Allures!$N28,MROUND(((((SUM($C$1,O28*10,Allures!$P28)/$C$1)-(INT(SUM($C$1,O28*10,Allures!$P28)/$C$1)))*$C$1)/10),0.5),IF(P$2&lt;=Allures!$F28+Allures!$J28+Allures!$N28+Allures!$R28,MROUND(((((SUM($C$1,O28*10,Allures!$T28)/$C$1)-(INT(SUM($C$1,O28*10,Allures!$T28)/$C$1)))*$C$1)/10),0.5),IF(P$2&lt;=Allures!$F28+Allures!$J28+Allures!$N28+Allures!$R28+Allures!$V28,MROUND(((((SUM($C$1,O28*10,Allures!$X28)/$C$1)-(INT(SUM($C$1,O28*10,Allures!$X28)/$C$1)))*$C$1)/10),0.5),IF(P$2&lt;=Allures!$F28+Allures!$J28+Allures!$N28+Allures!$R28+Allures!$V28+Allures!$Z28,MROUND(((((SUM($C$1,O28*10,Allures!$AB28)/$C$1)-(INT(SUM($C$1,O28*10,Allures!$AB28)/$C$1)))*$C$1)/10),0.5),IF(P$2&lt;= Allures!$F28+Allures!$J28+Allures!$N28+Allures!$R28+Allures!$V28+Allures!$Z28+Allures!$AD28,MROUND(((((SUM($C$1,Repères!O28*10,Allures!$AF28)/$C$1)-(INT(SUM($C$1,Repères!O28*10,Allures!$AF28)/$C$1)))*$C$1)/10),0.5),IF(P$2&lt;=Allures!$F28+Allures!$J28+Allures!$N28+Allures!$R28+Allures!$V28+Allures!$Z28+Allures!$AD28+Allures!$AH28,MROUND(((((SUM($C$1,Repères!O28*10,Allures!$AJ28)/$C$1)-(INT(SUM($C$1,Repères!O28*10,Allures!$AJ28)/$C$1)))*$C$1)/10),0.5),IF(P$2&lt;= Allures!$F28+Allures!$J28+Allures!$N28+Allures!$R28+Allures!$V28+Allures!$Z28+Allures!$AD28+Allures!$AH28+Allures!$AL28,MROUND(((((SUM($C$1,Repères!O28*10,Allures!$AN28  )/$C$1)-(INT(SUM($C$1,Repères!O28*10,Allures!$AN28  )/$C$1)))*$C$1)/10),0.5),IF(P$2&lt;= Allures!$F28+Allures!$J28+Allures!$N28+Allures!$R28+Allures!$V28+Allures!$Z28+Allures!$AD28+Allures!$AH28+Allures!$AL28+Allures!$AP28,MROUND(((((SUM($C$1,Repères!O28*10,Allures!$AR28 )/$C$1)-(INT(SUM($C$1,O28*10,Allures!$AR28 )/$C$1)))*$C$1)/10),0.5), IF(P$2&lt;= Allures!$F28+Allures!$J28+Allures!$N28+Allures!$R28+Allures!$V28+Allures!$Z28+Allures!$AD28+Allures!$AH28+Allures!$AL28+Allures!$AP28+Allures!$AT28,MROUND(((((SUM($C$1,Repères!O28*10,Allures!$AV28)/$C$1)-(INT(SUM($C$1,O28*10, Allures!$AV28)/$C$1)))*$C$1)/10),0.5), IF( P$2&lt;= Allures!$F28+Allures!$J28+Allures!$N28+Allures!$R28+Allures!$V28+Allures!$Z28+Allures!$AD28+Allures!$AH28+Allures!$AL28+Allures!$AP28+Allures!$AT28+Allures!$AT28+Allures!$AX28,MROUND(((((SUM($C$1,Repères!O28*10,Allures!$AZ28  )/$C$1)-(INT(SUM($C$1,O28*10,Allures!$AZ28)/$C$1)))*$C$1)/10),0.5),""))))))))))))</f>
        <v/>
      </c>
      <c r="Q28" s="32" t="str">
        <f>IF(Q$2&lt;=Allures!$F28,MROUND((((((Allures!$H28*Q$2)/$C$1)-INT((Allures!$H28*Q$2)/$C$1))*$C$1)/10),0.5),IF(Q$2&lt;=Allures!$F28+Allures!$J28,MROUND(((((SUM($C$1,P28*10,Allures!$L28)/$C$1)-(INT(SUM($C$1,P28*10,Allures!$L28)/$C$1)))*$C$1)/10),0.5),IF(Q$2&lt;=Allures!$F28+Allures!$J28+Allures!$N28,MROUND(((((SUM($C$1,P28*10,Allures!$P28)/$C$1)-(INT(SUM($C$1,P28*10,Allures!$P28)/$C$1)))*$C$1)/10),0.5),IF(Q$2&lt;=Allures!$F28+Allures!$J28+Allures!$N28+Allures!$R28,MROUND(((((SUM($C$1,P28*10,Allures!$T28)/$C$1)-(INT(SUM($C$1,P28*10,Allures!$T28)/$C$1)))*$C$1)/10),0.5),IF(Q$2&lt;=Allures!$F28+Allures!$J28+Allures!$N28+Allures!$R28+Allures!$V28,MROUND(((((SUM($C$1,P28*10,Allures!$X28)/$C$1)-(INT(SUM($C$1,P28*10,Allures!$X28)/$C$1)))*$C$1)/10),0.5),IF(Q$2&lt;=Allures!$F28+Allures!$J28+Allures!$N28+Allures!$R28+Allures!$V28+Allures!$Z28,MROUND(((((SUM($C$1,P28*10,Allures!$AB28)/$C$1)-(INT(SUM($C$1,P28*10,Allures!$AB28)/$C$1)))*$C$1)/10),0.5),IF(Q$2&lt;= Allures!$F28+Allures!$J28+Allures!$N28+Allures!$R28+Allures!$V28+Allures!$Z28+Allures!$AD28,MROUND(((((SUM($C$1,Repères!P28*10,Allures!$AF28)/$C$1)-(INT(SUM($C$1,Repères!P28*10,Allures!$AF28)/$C$1)))*$C$1)/10),0.5),IF(Q$2&lt;=Allures!$F28+Allures!$J28+Allures!$N28+Allures!$R28+Allures!$V28+Allures!$Z28+Allures!$AD28+Allures!$AH28,MROUND(((((SUM($C$1,Repères!P28*10,Allures!$AJ28)/$C$1)-(INT(SUM($C$1,Repères!P28*10,Allures!$AJ28)/$C$1)))*$C$1)/10),0.5),IF(Q$2&lt;= Allures!$F28+Allures!$J28+Allures!$N28+Allures!$R28+Allures!$V28+Allures!$Z28+Allures!$AD28+Allures!$AH28+Allures!$AL28,MROUND(((((SUM($C$1,Repères!P28*10,Allures!$AN28  )/$C$1)-(INT(SUM($C$1,Repères!P28*10,Allures!$AN28  )/$C$1)))*$C$1)/10),0.5),IF(Q$2&lt;= Allures!$F28+Allures!$J28+Allures!$N28+Allures!$R28+Allures!$V28+Allures!$Z28+Allures!$AD28+Allures!$AH28+Allures!$AL28+Allures!$AP28,MROUND(((((SUM($C$1,Repères!P28*10,Allures!$AR28 )/$C$1)-(INT(SUM($C$1,P28*10,Allures!$AR28 )/$C$1)))*$C$1)/10),0.5), IF(Q$2&lt;= Allures!$F28+Allures!$J28+Allures!$N28+Allures!$R28+Allures!$V28+Allures!$Z28+Allures!$AD28+Allures!$AH28+Allures!$AL28+Allures!$AP28+Allures!$AT28,MROUND(((((SUM($C$1,Repères!P28*10,Allures!$AV28)/$C$1)-(INT(SUM($C$1,P28*10, Allures!$AV28)/$C$1)))*$C$1)/10),0.5), IF( Q$2&lt;= Allures!$F28+Allures!$J28+Allures!$N28+Allures!$R28+Allures!$V28+Allures!$Z28+Allures!$AD28+Allures!$AH28+Allures!$AL28+Allures!$AP28+Allures!$AT28+Allures!$AT28+Allures!$AX28,MROUND(((((SUM($C$1,Repères!P28*10,Allures!$AZ28  )/$C$1)-(INT(SUM($C$1,P28*10,Allures!$AZ28)/$C$1)))*$C$1)/10),0.5),""))))))))))))</f>
        <v/>
      </c>
      <c r="R28" s="32" t="str">
        <f>IF(R$2&lt;=Allures!$F28,MROUND((((((Allures!$H28*R$2)/$C$1)-INT((Allures!$H28*R$2)/$C$1))*$C$1)/10),0.5),IF(R$2&lt;=Allures!$F28+Allures!$J28,MROUND(((((SUM($C$1,Q28*10,Allures!$L28)/$C$1)-(INT(SUM($C$1,Q28*10,Allures!$L28)/$C$1)))*$C$1)/10),0.5),IF(R$2&lt;=Allures!$F28+Allures!$J28+Allures!$N28,MROUND(((((SUM($C$1,Q28*10,Allures!$P28)/$C$1)-(INT(SUM($C$1,Q28*10,Allures!$P28)/$C$1)))*$C$1)/10),0.5),IF(R$2&lt;=Allures!$F28+Allures!$J28+Allures!$N28+Allures!$R28,MROUND(((((SUM($C$1,Q28*10,Allures!$T28)/$C$1)-(INT(SUM($C$1,Q28*10,Allures!$T28)/$C$1)))*$C$1)/10),0.5),IF(R$2&lt;=Allures!$F28+Allures!$J28+Allures!$N28+Allures!$R28+Allures!$V28,MROUND(((((SUM($C$1,Q28*10,Allures!$X28)/$C$1)-(INT(SUM($C$1,Q28*10,Allures!$X28)/$C$1)))*$C$1)/10),0.5),IF(R$2&lt;=Allures!$F28+Allures!$J28+Allures!$N28+Allures!$R28+Allures!$V28+Allures!$Z28,MROUND(((((SUM($C$1,Q28*10,Allures!$AB28)/$C$1)-(INT(SUM($C$1,Q28*10,Allures!$AB28)/$C$1)))*$C$1)/10),0.5),IF(R$2&lt;= Allures!$F28+Allures!$J28+Allures!$N28+Allures!$R28+Allures!$V28+Allures!$Z28+Allures!$AD28,MROUND(((((SUM($C$1,Repères!Q28*10,Allures!$AF28)/$C$1)-(INT(SUM($C$1,Repères!Q28*10,Allures!$AF28)/$C$1)))*$C$1)/10),0.5),IF(R$2&lt;=Allures!$F28+Allures!$J28+Allures!$N28+Allures!$R28+Allures!$V28+Allures!$Z28+Allures!$AD28+Allures!$AH28,MROUND(((((SUM($C$1,Repères!Q28*10,Allures!$AJ28)/$C$1)-(INT(SUM($C$1,Repères!Q28*10,Allures!$AJ28)/$C$1)))*$C$1)/10),0.5),IF(R$2&lt;= Allures!$F28+Allures!$J28+Allures!$N28+Allures!$R28+Allures!$V28+Allures!$Z28+Allures!$AD28+Allures!$AH28+Allures!$AL28,MROUND(((((SUM($C$1,Repères!Q28*10,Allures!$AN28  )/$C$1)-(INT(SUM($C$1,Repères!Q28*10,Allures!$AN28  )/$C$1)))*$C$1)/10),0.5),IF(R$2&lt;= Allures!$F28+Allures!$J28+Allures!$N28+Allures!$R28+Allures!$V28+Allures!$Z28+Allures!$AD28+Allures!$AH28+Allures!$AL28+Allures!$AP28,MROUND(((((SUM($C$1,Repères!Q28*10,Allures!$AR28 )/$C$1)-(INT(SUM($C$1,Q28*10,Allures!$AR28 )/$C$1)))*$C$1)/10),0.5), IF(R$2&lt;= Allures!$F28+Allures!$J28+Allures!$N28+Allures!$R28+Allures!$V28+Allures!$Z28+Allures!$AD28+Allures!$AH28+Allures!$AL28+Allures!$AP28+Allures!$AT28,MROUND(((((SUM($C$1,Repères!Q28*10,Allures!$AV28)/$C$1)-(INT(SUM($C$1,Q28*10, Allures!$AV28)/$C$1)))*$C$1)/10),0.5), IF( R$2&lt;= Allures!$F28+Allures!$J28+Allures!$N28+Allures!$R28+Allures!$V28+Allures!$Z28+Allures!$AD28+Allures!$AH28+Allures!$AL28+Allures!$AP28+Allures!$AT28+Allures!$AT28+Allures!$AX28,MROUND(((((SUM($C$1,Repères!Q28*10,Allures!$AZ28  )/$C$1)-(INT(SUM($C$1,Q28*10,Allures!$AZ28)/$C$1)))*$C$1)/10),0.5),""))))))))))))</f>
        <v/>
      </c>
      <c r="S28" s="32" t="str">
        <f>IF(S$2&lt;=Allures!$F28,MROUND((((((Allures!$H28*S$2)/$C$1)-INT((Allures!$H28*S$2)/$C$1))*$C$1)/10),0.5),IF(S$2&lt;=Allures!$F28+Allures!$J28,MROUND(((((SUM($C$1,R28*10,Allures!$L28)/$C$1)-(INT(SUM($C$1,R28*10,Allures!$L28)/$C$1)))*$C$1)/10),0.5),IF(S$2&lt;=Allures!$F28+Allures!$J28+Allures!$N28,MROUND(((((SUM($C$1,R28*10,Allures!$P28)/$C$1)-(INT(SUM($C$1,R28*10,Allures!$P28)/$C$1)))*$C$1)/10),0.5),IF(S$2&lt;=Allures!$F28+Allures!$J28+Allures!$N28+Allures!$R28,MROUND(((((SUM($C$1,R28*10,Allures!$T28)/$C$1)-(INT(SUM($C$1,R28*10,Allures!$T28)/$C$1)))*$C$1)/10),0.5),IF(S$2&lt;=Allures!$F28+Allures!$J28+Allures!$N28+Allures!$R28+Allures!$V28,MROUND(((((SUM($C$1,R28*10,Allures!$X28)/$C$1)-(INT(SUM($C$1,R28*10,Allures!$X28)/$C$1)))*$C$1)/10),0.5),IF(S$2&lt;=Allures!$F28+Allures!$J28+Allures!$N28+Allures!$R28+Allures!$V28+Allures!$Z28,MROUND(((((SUM($C$1,R28*10,Allures!$AB28)/$C$1)-(INT(SUM($C$1,R28*10,Allures!$AB28)/$C$1)))*$C$1)/10),0.5),IF(S$2&lt;= Allures!$F28+Allures!$J28+Allures!$N28+Allures!$R28+Allures!$V28+Allures!$Z28+Allures!$AD28,MROUND(((((SUM($C$1,Repères!R28*10,Allures!$AF28)/$C$1)-(INT(SUM($C$1,Repères!R28*10,Allures!$AF28)/$C$1)))*$C$1)/10),0.5),IF(S$2&lt;=Allures!$F28+Allures!$J28+Allures!$N28+Allures!$R28+Allures!$V28+Allures!$Z28+Allures!$AD28+Allures!$AH28,MROUND(((((SUM($C$1,Repères!R28*10,Allures!$AJ28)/$C$1)-(INT(SUM($C$1,Repères!R28*10,Allures!$AJ28)/$C$1)))*$C$1)/10),0.5),IF(S$2&lt;= Allures!$F28+Allures!$J28+Allures!$N28+Allures!$R28+Allures!$V28+Allures!$Z28+Allures!$AD28+Allures!$AH28+Allures!$AL28,MROUND(((((SUM($C$1,Repères!R28*10,Allures!$AN28  )/$C$1)-(INT(SUM($C$1,Repères!R28*10,Allures!$AN28  )/$C$1)))*$C$1)/10),0.5),IF(S$2&lt;= Allures!$F28+Allures!$J28+Allures!$N28+Allures!$R28+Allures!$V28+Allures!$Z28+Allures!$AD28+Allures!$AH28+Allures!$AL28+Allures!$AP28,MROUND(((((SUM($C$1,Repères!R28*10,Allures!$AR28 )/$C$1)-(INT(SUM($C$1,R28*10,Allures!$AR28 )/$C$1)))*$C$1)/10),0.5), IF(S$2&lt;= Allures!$F28+Allures!$J28+Allures!$N28+Allures!$R28+Allures!$V28+Allures!$Z28+Allures!$AD28+Allures!$AH28+Allures!$AL28+Allures!$AP28+Allures!$AT28,MROUND(((((SUM($C$1,Repères!R28*10,Allures!$AV28)/$C$1)-(INT(SUM($C$1,R28*10, Allures!$AV28)/$C$1)))*$C$1)/10),0.5), IF( S$2&lt;= Allures!$F28+Allures!$J28+Allures!$N28+Allures!$R28+Allures!$V28+Allures!$Z28+Allures!$AD28+Allures!$AH28+Allures!$AL28+Allures!$AP28+Allures!$AT28+Allures!$AT28+Allures!$AX28,MROUND(((((SUM($C$1,Repères!R28*10,Allures!$AZ28  )/$C$1)-(INT(SUM($C$1,R28*10,Allures!$AZ28)/$C$1)))*$C$1)/10),0.5),""))))))))))))</f>
        <v/>
      </c>
      <c r="T28" s="32" t="str">
        <f>IF(T$2&lt;=Allures!$F28,MROUND((((((Allures!$H28*T$2)/$C$1)-INT((Allures!$H28*T$2)/$C$1))*$C$1)/10),0.5),IF(T$2&lt;=Allures!$F28+Allures!$J28,MROUND(((((SUM($C$1,S28*10,Allures!$L28)/$C$1)-(INT(SUM($C$1,S28*10,Allures!$L28)/$C$1)))*$C$1)/10),0.5),IF(T$2&lt;=Allures!$F28+Allures!$J28+Allures!$N28,MROUND(((((SUM($C$1,S28*10,Allures!$P28)/$C$1)-(INT(SUM($C$1,S28*10,Allures!$P28)/$C$1)))*$C$1)/10),0.5),IF(T$2&lt;=Allures!$F28+Allures!$J28+Allures!$N28+Allures!$R28,MROUND(((((SUM($C$1,S28*10,Allures!$T28)/$C$1)-(INT(SUM($C$1,S28*10,Allures!$T28)/$C$1)))*$C$1)/10),0.5),IF(T$2&lt;=Allures!$F28+Allures!$J28+Allures!$N28+Allures!$R28+Allures!$V28,MROUND(((((SUM($C$1,S28*10,Allures!$X28)/$C$1)-(INT(SUM($C$1,S28*10,Allures!$X28)/$C$1)))*$C$1)/10),0.5),IF(T$2&lt;=Allures!$F28+Allures!$J28+Allures!$N28+Allures!$R28+Allures!$V28+Allures!$Z28,MROUND(((((SUM($C$1,S28*10,Allures!$AB28)/$C$1)-(INT(SUM($C$1,S28*10,Allures!$AB28)/$C$1)))*$C$1)/10),0.5),IF(T$2&lt;= Allures!$F28+Allures!$J28+Allures!$N28+Allures!$R28+Allures!$V28+Allures!$Z28+Allures!$AD28,MROUND(((((SUM($C$1,Repères!S28*10,Allures!$AF28)/$C$1)-(INT(SUM($C$1,Repères!S28*10,Allures!$AF28)/$C$1)))*$C$1)/10),0.5),IF(T$2&lt;=Allures!$F28+Allures!$J28+Allures!$N28+Allures!$R28+Allures!$V28+Allures!$Z28+Allures!$AD28+Allures!$AH28,MROUND(((((SUM($C$1,Repères!S28*10,Allures!$AJ28)/$C$1)-(INT(SUM($C$1,Repères!S28*10,Allures!$AJ28)/$C$1)))*$C$1)/10),0.5),IF(T$2&lt;= Allures!$F28+Allures!$J28+Allures!$N28+Allures!$R28+Allures!$V28+Allures!$Z28+Allures!$AD28+Allures!$AH28+Allures!$AL28,MROUND(((((SUM($C$1,Repères!S28*10,Allures!$AN28  )/$C$1)-(INT(SUM($C$1,Repères!S28*10,Allures!$AN28  )/$C$1)))*$C$1)/10),0.5),IF(T$2&lt;= Allures!$F28+Allures!$J28+Allures!$N28+Allures!$R28+Allures!$V28+Allures!$Z28+Allures!$AD28+Allures!$AH28+Allures!$AL28+Allures!$AP28,MROUND(((((SUM($C$1,Repères!S28*10,Allures!$AR28 )/$C$1)-(INT(SUM($C$1,S28*10,Allures!$AR28 )/$C$1)))*$C$1)/10),0.5), IF(T$2&lt;= Allures!$F28+Allures!$J28+Allures!$N28+Allures!$R28+Allures!$V28+Allures!$Z28+Allures!$AD28+Allures!$AH28+Allures!$AL28+Allures!$AP28+Allures!$AT28,MROUND(((((SUM($C$1,Repères!S28*10,Allures!$AV28)/$C$1)-(INT(SUM($C$1,S28*10, Allures!$AV28)/$C$1)))*$C$1)/10),0.5), IF( T$2&lt;= Allures!$F28+Allures!$J28+Allures!$N28+Allures!$R28+Allures!$V28+Allures!$Z28+Allures!$AD28+Allures!$AH28+Allures!$AL28+Allures!$AP28+Allures!$AT28+Allures!$AT28+Allures!$AX28,MROUND(((((SUM($C$1,Repères!S28*10,Allures!$AZ28  )/$C$1)-(INT(SUM($C$1,S28*10,Allures!$AZ28)/$C$1)))*$C$1)/10),0.5),""))))))))))))</f>
        <v/>
      </c>
      <c r="U28" s="32" t="str">
        <f>IF(U$2&lt;=Allures!$F28,MROUND((((((Allures!$H28*U$2)/$C$1)-INT((Allures!$H28*U$2)/$C$1))*$C$1)/10),0.5),IF(U$2&lt;=Allures!$F28+Allures!$J28,MROUND(((((SUM($C$1,T28*10,Allures!$L28)/$C$1)-(INT(SUM($C$1,T28*10,Allures!$L28)/$C$1)))*$C$1)/10),0.5),IF(U$2&lt;=Allures!$F28+Allures!$J28+Allures!$N28,MROUND(((((SUM($C$1,T28*10,Allures!$P28)/$C$1)-(INT(SUM($C$1,T28*10,Allures!$P28)/$C$1)))*$C$1)/10),0.5),IF(U$2&lt;=Allures!$F28+Allures!$J28+Allures!$N28+Allures!$R28,MROUND(((((SUM($C$1,T28*10,Allures!$T28)/$C$1)-(INT(SUM($C$1,T28*10,Allures!$T28)/$C$1)))*$C$1)/10),0.5),IF(U$2&lt;=Allures!$F28+Allures!$J28+Allures!$N28+Allures!$R28+Allures!$V28,MROUND(((((SUM($C$1,T28*10,Allures!$X28)/$C$1)-(INT(SUM($C$1,T28*10,Allures!$X28)/$C$1)))*$C$1)/10),0.5),IF(U$2&lt;=Allures!$F28+Allures!$J28+Allures!$N28+Allures!$R28+Allures!$V28+Allures!$Z28,MROUND(((((SUM($C$1,T28*10,Allures!$AB28)/$C$1)-(INT(SUM($C$1,T28*10,Allures!$AB28)/$C$1)))*$C$1)/10),0.5),IF(U$2&lt;= Allures!$F28+Allures!$J28+Allures!$N28+Allures!$R28+Allures!$V28+Allures!$Z28+Allures!$AD28,MROUND(((((SUM($C$1,Repères!T28*10,Allures!$AF28)/$C$1)-(INT(SUM($C$1,Repères!T28*10,Allures!$AF28)/$C$1)))*$C$1)/10),0.5),IF(U$2&lt;=Allures!$F28+Allures!$J28+Allures!$N28+Allures!$R28+Allures!$V28+Allures!$Z28+Allures!$AD28+Allures!$AH28,MROUND(((((SUM($C$1,Repères!T28*10,Allures!$AJ28)/$C$1)-(INT(SUM($C$1,Repères!T28*10,Allures!$AJ28)/$C$1)))*$C$1)/10),0.5),IF(U$2&lt;= Allures!$F28+Allures!$J28+Allures!$N28+Allures!$R28+Allures!$V28+Allures!$Z28+Allures!$AD28+Allures!$AH28+Allures!$AL28,MROUND(((((SUM($C$1,Repères!T28*10,Allures!$AN28  )/$C$1)-(INT(SUM($C$1,Repères!T28*10,Allures!$AN28  )/$C$1)))*$C$1)/10),0.5),IF(U$2&lt;= Allures!$F28+Allures!$J28+Allures!$N28+Allures!$R28+Allures!$V28+Allures!$Z28+Allures!$AD28+Allures!$AH28+Allures!$AL28+Allures!$AP28,MROUND(((((SUM($C$1,Repères!T28*10,Allures!$AR28 )/$C$1)-(INT(SUM($C$1,T28*10,Allures!$AR28 )/$C$1)))*$C$1)/10),0.5), IF(U$2&lt;= Allures!$F28+Allures!$J28+Allures!$N28+Allures!$R28+Allures!$V28+Allures!$Z28+Allures!$AD28+Allures!$AH28+Allures!$AL28+Allures!$AP28+Allures!$AT28,MROUND(((((SUM($C$1,Repères!T28*10,Allures!$AV28)/$C$1)-(INT(SUM($C$1,T28*10, Allures!$AV28)/$C$1)))*$C$1)/10),0.5), IF( U$2&lt;= Allures!$F28+Allures!$J28+Allures!$N28+Allures!$R28+Allures!$V28+Allures!$Z28+Allures!$AD28+Allures!$AH28+Allures!$AL28+Allures!$AP28+Allures!$AT28+Allures!$AT28+Allures!$AX28,MROUND(((((SUM($C$1,Repères!T28*10,Allures!$AZ28  )/$C$1)-(INT(SUM($C$1,T28*10,Allures!$AZ28)/$C$1)))*$C$1)/10),0.5),""))))))))))))</f>
        <v/>
      </c>
      <c r="V28" s="32" t="str">
        <f>IF(V$2&lt;=Allures!$F28,MROUND((((((Allures!$H28*V$2)/$C$1)-INT((Allures!$H28*V$2)/$C$1))*$C$1)/10),0.5),IF(V$2&lt;=Allures!$F28+Allures!$J28,MROUND(((((SUM($C$1,U28*10,Allures!$L28)/$C$1)-(INT(SUM($C$1,U28*10,Allures!$L28)/$C$1)))*$C$1)/10),0.5),IF(V$2&lt;=Allures!$F28+Allures!$J28+Allures!$N28,MROUND(((((SUM($C$1,U28*10,Allures!$P28)/$C$1)-(INT(SUM($C$1,U28*10,Allures!$P28)/$C$1)))*$C$1)/10),0.5),IF(V$2&lt;=Allures!$F28+Allures!$J28+Allures!$N28+Allures!$R28,MROUND(((((SUM($C$1,U28*10,Allures!$T28)/$C$1)-(INT(SUM($C$1,U28*10,Allures!$T28)/$C$1)))*$C$1)/10),0.5),IF(V$2&lt;=Allures!$F28+Allures!$J28+Allures!$N28+Allures!$R28+Allures!$V28,MROUND(((((SUM($C$1,U28*10,Allures!$X28)/$C$1)-(INT(SUM($C$1,U28*10,Allures!$X28)/$C$1)))*$C$1)/10),0.5),IF(V$2&lt;=Allures!$F28+Allures!$J28+Allures!$N28+Allures!$R28+Allures!$V28+Allures!$Z28,MROUND(((((SUM($C$1,U28*10,Allures!$AB28)/$C$1)-(INT(SUM($C$1,U28*10,Allures!$AB28)/$C$1)))*$C$1)/10),0.5),IF(V$2&lt;= Allures!$F28+Allures!$J28+Allures!$N28+Allures!$R28+Allures!$V28+Allures!$Z28+Allures!$AD28,MROUND(((((SUM($C$1,Repères!U28*10,Allures!$AF28)/$C$1)-(INT(SUM($C$1,Repères!U28*10,Allures!$AF28)/$C$1)))*$C$1)/10),0.5),IF(V$2&lt;=Allures!$F28+Allures!$J28+Allures!$N28+Allures!$R28+Allures!$V28+Allures!$Z28+Allures!$AD28+Allures!$AH28,MROUND(((((SUM($C$1,Repères!U28*10,Allures!$AJ28)/$C$1)-(INT(SUM($C$1,Repères!U28*10,Allures!$AJ28)/$C$1)))*$C$1)/10),0.5),IF(V$2&lt;= Allures!$F28+Allures!$J28+Allures!$N28+Allures!$R28+Allures!$V28+Allures!$Z28+Allures!$AD28+Allures!$AH28+Allures!$AL28,MROUND(((((SUM($C$1,Repères!U28*10,Allures!$AN28  )/$C$1)-(INT(SUM($C$1,Repères!U28*10,Allures!$AN28  )/$C$1)))*$C$1)/10),0.5),IF(V$2&lt;= Allures!$F28+Allures!$J28+Allures!$N28+Allures!$R28+Allures!$V28+Allures!$Z28+Allures!$AD28+Allures!$AH28+Allures!$AL28+Allures!$AP28,MROUND(((((SUM($C$1,Repères!U28*10,Allures!$AR28 )/$C$1)-(INT(SUM($C$1,U28*10,Allures!$AR28 )/$C$1)))*$C$1)/10),0.5), IF(V$2&lt;= Allures!$F28+Allures!$J28+Allures!$N28+Allures!$R28+Allures!$V28+Allures!$Z28+Allures!$AD28+Allures!$AH28+Allures!$AL28+Allures!$AP28+Allures!$AT28,MROUND(((((SUM($C$1,Repères!U28*10,Allures!$AV28)/$C$1)-(INT(SUM($C$1,U28*10, Allures!$AV28)/$C$1)))*$C$1)/10),0.5), IF( V$2&lt;= Allures!$F28+Allures!$J28+Allures!$N28+Allures!$R28+Allures!$V28+Allures!$Z28+Allures!$AD28+Allures!$AH28+Allures!$AL28+Allures!$AP28+Allures!$AT28+Allures!$AT28+Allures!$AX28,MROUND(((((SUM($C$1,Repères!U28*10,Allures!$AZ28  )/$C$1)-(INT(SUM($C$1,U28*10,Allures!$AZ28)/$C$1)))*$C$1)/10),0.5),""))))))))))))</f>
        <v/>
      </c>
      <c r="W28" s="32" t="str">
        <f>IF(W$2&lt;=Allures!$F28,MROUND((((((Allures!$H28*W$2)/$C$1)-INT((Allures!$H28*W$2)/$C$1))*$C$1)/10),0.5),IF(W$2&lt;=Allures!$F28+Allures!$J28,MROUND(((((SUM($C$1,V28*10,Allures!$L28)/$C$1)-(INT(SUM($C$1,V28*10,Allures!$L28)/$C$1)))*$C$1)/10),0.5),IF(W$2&lt;=Allures!$F28+Allures!$J28+Allures!$N28,MROUND(((((SUM($C$1,V28*10,Allures!$P28)/$C$1)-(INT(SUM($C$1,V28*10,Allures!$P28)/$C$1)))*$C$1)/10),0.5),IF(W$2&lt;=Allures!$F28+Allures!$J28+Allures!$N28+Allures!$R28,MROUND(((((SUM($C$1,V28*10,Allures!$T28)/$C$1)-(INT(SUM($C$1,V28*10,Allures!$T28)/$C$1)))*$C$1)/10),0.5),IF(W$2&lt;=Allures!$F28+Allures!$J28+Allures!$N28+Allures!$R28+Allures!$V28,MROUND(((((SUM($C$1,V28*10,Allures!$X28)/$C$1)-(INT(SUM($C$1,V28*10,Allures!$X28)/$C$1)))*$C$1)/10),0.5),IF(W$2&lt;=Allures!$F28+Allures!$J28+Allures!$N28+Allures!$R28+Allures!$V28+Allures!$Z28,MROUND(((((SUM($C$1,V28*10,Allures!$AB28)/$C$1)-(INT(SUM($C$1,V28*10,Allures!$AB28)/$C$1)))*$C$1)/10),0.5),IF(W$2&lt;= Allures!$F28+Allures!$J28+Allures!$N28+Allures!$R28+Allures!$V28+Allures!$Z28+Allures!$AD28,MROUND(((((SUM($C$1,Repères!V28*10,Allures!$AF28)/$C$1)-(INT(SUM($C$1,Repères!V28*10,Allures!$AF28)/$C$1)))*$C$1)/10),0.5),IF(W$2&lt;=Allures!$F28+Allures!$J28+Allures!$N28+Allures!$R28+Allures!$V28+Allures!$Z28+Allures!$AD28+Allures!$AH28,MROUND(((((SUM($C$1,Repères!V28*10,Allures!$AJ28)/$C$1)-(INT(SUM($C$1,Repères!V28*10,Allures!$AJ28)/$C$1)))*$C$1)/10),0.5),IF(W$2&lt;= Allures!$F28+Allures!$J28+Allures!$N28+Allures!$R28+Allures!$V28+Allures!$Z28+Allures!$AD28+Allures!$AH28+Allures!$AL28,MROUND(((((SUM($C$1,Repères!V28*10,Allures!$AN28  )/$C$1)-(INT(SUM($C$1,Repères!V28*10,Allures!$AN28  )/$C$1)))*$C$1)/10),0.5),IF(W$2&lt;= Allures!$F28+Allures!$J28+Allures!$N28+Allures!$R28+Allures!$V28+Allures!$Z28+Allures!$AD28+Allures!$AH28+Allures!$AL28+Allures!$AP28,MROUND(((((SUM($C$1,Repères!V28*10,Allures!$AR28 )/$C$1)-(INT(SUM($C$1,V28*10,Allures!$AR28 )/$C$1)))*$C$1)/10),0.5), IF(W$2&lt;= Allures!$F28+Allures!$J28+Allures!$N28+Allures!$R28+Allures!$V28+Allures!$Z28+Allures!$AD28+Allures!$AH28+Allures!$AL28+Allures!$AP28+Allures!$AT28,MROUND(((((SUM($C$1,Repères!V28*10,Allures!$AV28)/$C$1)-(INT(SUM($C$1,V28*10, Allures!$AV28)/$C$1)))*$C$1)/10),0.5), IF( W$2&lt;= Allures!$F28+Allures!$J28+Allures!$N28+Allures!$R28+Allures!$V28+Allures!$Z28+Allures!$AD28+Allures!$AH28+Allures!$AL28+Allures!$AP28+Allures!$AT28+Allures!$AT28+Allures!$AX28,MROUND(((((SUM($C$1,Repères!V28*10,Allures!$AZ28  )/$C$1)-(INT(SUM($C$1,V28*10,Allures!$AZ28)/$C$1)))*$C$1)/10),0.5),""))))))))))))</f>
        <v/>
      </c>
      <c r="X28" s="32" t="str">
        <f>IF(X$2&lt;=Allures!$F28,MROUND((((((Allures!$H28*X$2)/$C$1)-INT((Allures!$H28*X$2)/$C$1))*$C$1)/10),0.5),IF(X$2&lt;=Allures!$F28+Allures!$J28,MROUND(((((SUM($C$1,W28*10,Allures!$L28)/$C$1)-(INT(SUM($C$1,W28*10,Allures!$L28)/$C$1)))*$C$1)/10),0.5),IF(X$2&lt;=Allures!$F28+Allures!$J28+Allures!$N28,MROUND(((((SUM($C$1,W28*10,Allures!$P28)/$C$1)-(INT(SUM($C$1,W28*10,Allures!$P28)/$C$1)))*$C$1)/10),0.5),IF(X$2&lt;=Allures!$F28+Allures!$J28+Allures!$N28+Allures!$R28,MROUND(((((SUM($C$1,W28*10,Allures!$T28)/$C$1)-(INT(SUM($C$1,W28*10,Allures!$T28)/$C$1)))*$C$1)/10),0.5),IF(X$2&lt;=Allures!$F28+Allures!$J28+Allures!$N28+Allures!$R28+Allures!$V28,MROUND(((((SUM($C$1,W28*10,Allures!$X28)/$C$1)-(INT(SUM($C$1,W28*10,Allures!$X28)/$C$1)))*$C$1)/10),0.5),IF(X$2&lt;=Allures!$F28+Allures!$J28+Allures!$N28+Allures!$R28+Allures!$V28+Allures!$Z28,MROUND(((((SUM($C$1,W28*10,Allures!$AB28)/$C$1)-(INT(SUM($C$1,W28*10,Allures!$AB28)/$C$1)))*$C$1)/10),0.5),IF(X$2&lt;= Allures!$F28+Allures!$J28+Allures!$N28+Allures!$R28+Allures!$V28+Allures!$Z28+Allures!$AD28,MROUND(((((SUM($C$1,Repères!W28*10,Allures!$AF28)/$C$1)-(INT(SUM($C$1,Repères!W28*10,Allures!$AF28)/$C$1)))*$C$1)/10),0.5),IF(X$2&lt;=Allures!$F28+Allures!$J28+Allures!$N28+Allures!$R28+Allures!$V28+Allures!$Z28+Allures!$AD28+Allures!$AH28,MROUND(((((SUM($C$1,Repères!W28*10,Allures!$AJ28)/$C$1)-(INT(SUM($C$1,Repères!W28*10,Allures!$AJ28)/$C$1)))*$C$1)/10),0.5),IF(X$2&lt;= Allures!$F28+Allures!$J28+Allures!$N28+Allures!$R28+Allures!$V28+Allures!$Z28+Allures!$AD28+Allures!$AH28+Allures!$AL28,MROUND(((((SUM($C$1,Repères!W28*10,Allures!$AN28  )/$C$1)-(INT(SUM($C$1,Repères!W28*10,Allures!$AN28  )/$C$1)))*$C$1)/10),0.5),IF(X$2&lt;= Allures!$F28+Allures!$J28+Allures!$N28+Allures!$R28+Allures!$V28+Allures!$Z28+Allures!$AD28+Allures!$AH28+Allures!$AL28+Allures!$AP28,MROUND(((((SUM($C$1,Repères!W28*10,Allures!$AR28 )/$C$1)-(INT(SUM($C$1,W28*10,Allures!$AR28 )/$C$1)))*$C$1)/10),0.5), IF(X$2&lt;= Allures!$F28+Allures!$J28+Allures!$N28+Allures!$R28+Allures!$V28+Allures!$Z28+Allures!$AD28+Allures!$AH28+Allures!$AL28+Allures!$AP28+Allures!$AT28,MROUND(((((SUM($C$1,Repères!W28*10,Allures!$AV28)/$C$1)-(INT(SUM($C$1,W28*10, Allures!$AV28)/$C$1)))*$C$1)/10),0.5), IF( X$2&lt;= Allures!$F28+Allures!$J28+Allures!$N28+Allures!$R28+Allures!$V28+Allures!$Z28+Allures!$AD28+Allures!$AH28+Allures!$AL28+Allures!$AP28+Allures!$AT28+Allures!$AT28+Allures!$AX28,MROUND(((((SUM($C$1,Repères!W28*10,Allures!$AZ28  )/$C$1)-(INT(SUM($C$1,W28*10,Allures!$AZ28)/$C$1)))*$C$1)/10),0.5),""))))))))))))</f>
        <v/>
      </c>
      <c r="Y28" s="32" t="str">
        <f>IF(Y$2&lt;=Allures!$F28,MROUND((((((Allures!$H28*Y$2)/$C$1)-INT((Allures!$H28*Y$2)/$C$1))*$C$1)/10),0.5),IF(Y$2&lt;=Allures!$F28+Allures!$J28,MROUND(((((SUM($C$1,X28*10,Allures!$L28)/$C$1)-(INT(SUM($C$1,X28*10,Allures!$L28)/$C$1)))*$C$1)/10),0.5),IF(Y$2&lt;=Allures!$F28+Allures!$J28+Allures!$N28,MROUND(((((SUM($C$1,X28*10,Allures!$P28)/$C$1)-(INT(SUM($C$1,X28*10,Allures!$P28)/$C$1)))*$C$1)/10),0.5),IF(Y$2&lt;=Allures!$F28+Allures!$J28+Allures!$N28+Allures!$R28,MROUND(((((SUM($C$1,X28*10,Allures!$T28)/$C$1)-(INT(SUM($C$1,X28*10,Allures!$T28)/$C$1)))*$C$1)/10),0.5),IF(Y$2&lt;=Allures!$F28+Allures!$J28+Allures!$N28+Allures!$R28+Allures!$V28,MROUND(((((SUM($C$1,X28*10,Allures!$X28)/$C$1)-(INT(SUM($C$1,X28*10,Allures!$X28)/$C$1)))*$C$1)/10),0.5),IF(Y$2&lt;=Allures!$F28+Allures!$J28+Allures!$N28+Allures!$R28+Allures!$V28+Allures!$Z28,MROUND(((((SUM($C$1,X28*10,Allures!$AB28)/$C$1)-(INT(SUM($C$1,X28*10,Allures!$AB28)/$C$1)))*$C$1)/10),0.5),IF(Y$2&lt;= Allures!$F28+Allures!$J28+Allures!$N28+Allures!$R28+Allures!$V28+Allures!$Z28+Allures!$AD28,MROUND(((((SUM($C$1,Repères!X28*10,Allures!$AF28)/$C$1)-(INT(SUM($C$1,Repères!X28*10,Allures!$AF28)/$C$1)))*$C$1)/10),0.5),IF(Y$2&lt;=Allures!$F28+Allures!$J28+Allures!$N28+Allures!$R28+Allures!$V28+Allures!$Z28+Allures!$AD28+Allures!$AH28,MROUND(((((SUM($C$1,Repères!X28*10,Allures!$AJ28)/$C$1)-(INT(SUM($C$1,Repères!X28*10,Allures!$AJ28)/$C$1)))*$C$1)/10),0.5),IF(Y$2&lt;= Allures!$F28+Allures!$J28+Allures!$N28+Allures!$R28+Allures!$V28+Allures!$Z28+Allures!$AD28+Allures!$AH28+Allures!$AL28,MROUND(((((SUM($C$1,Repères!X28*10,Allures!$AN28  )/$C$1)-(INT(SUM($C$1,Repères!X28*10,Allures!$AN28  )/$C$1)))*$C$1)/10),0.5),IF(Y$2&lt;= Allures!$F28+Allures!$J28+Allures!$N28+Allures!$R28+Allures!$V28+Allures!$Z28+Allures!$AD28+Allures!$AH28+Allures!$AL28+Allures!$AP28,MROUND(((((SUM($C$1,Repères!X28*10,Allures!$AR28 )/$C$1)-(INT(SUM($C$1,X28*10,Allures!$AR28 )/$C$1)))*$C$1)/10),0.5), IF(Y$2&lt;= Allures!$F28+Allures!$J28+Allures!$N28+Allures!$R28+Allures!$V28+Allures!$Z28+Allures!$AD28+Allures!$AH28+Allures!$AL28+Allures!$AP28+Allures!$AT28,MROUND(((((SUM($C$1,Repères!X28*10,Allures!$AV28)/$C$1)-(INT(SUM($C$1,X28*10, Allures!$AV28)/$C$1)))*$C$1)/10),0.5), IF( Y$2&lt;= Allures!$F28+Allures!$J28+Allures!$N28+Allures!$R28+Allures!$V28+Allures!$Z28+Allures!$AD28+Allures!$AH28+Allures!$AL28+Allures!$AP28+Allures!$AT28+Allures!$AT28+Allures!$AX28,MROUND(((((SUM($C$1,Repères!X28*10,Allures!$AZ28  )/$C$1)-(INT(SUM($C$1,X28*10,Allures!$AZ28)/$C$1)))*$C$1)/10),0.5),""))))))))))))</f>
        <v/>
      </c>
      <c r="Z28" s="32" t="str">
        <f>IF(Z$2&lt;=Allures!$F28,MROUND((((((Allures!$H28*Z$2)/$C$1)-INT((Allures!$H28*Z$2)/$C$1))*$C$1)/10),0.5),IF(Z$2&lt;=Allures!$F28+Allures!$J28,MROUND(((((SUM($C$1,Y28*10,Allures!$L28)/$C$1)-(INT(SUM($C$1,Y28*10,Allures!$L28)/$C$1)))*$C$1)/10),0.5),IF(Z$2&lt;=Allures!$F28+Allures!$J28+Allures!$N28,MROUND(((((SUM($C$1,Y28*10,Allures!$P28)/$C$1)-(INT(SUM($C$1,Y28*10,Allures!$P28)/$C$1)))*$C$1)/10),0.5),IF(Z$2&lt;=Allures!$F28+Allures!$J28+Allures!$N28+Allures!$R28,MROUND(((((SUM($C$1,Y28*10,Allures!$T28)/$C$1)-(INT(SUM($C$1,Y28*10,Allures!$T28)/$C$1)))*$C$1)/10),0.5),IF(Z$2&lt;=Allures!$F28+Allures!$J28+Allures!$N28+Allures!$R28+Allures!$V28,MROUND(((((SUM($C$1,Y28*10,Allures!$X28)/$C$1)-(INT(SUM($C$1,Y28*10,Allures!$X28)/$C$1)))*$C$1)/10),0.5),IF(Z$2&lt;=Allures!$F28+Allures!$J28+Allures!$N28+Allures!$R28+Allures!$V28+Allures!$Z28,MROUND(((((SUM($C$1,Y28*10,Allures!$AB28)/$C$1)-(INT(SUM($C$1,Y28*10,Allures!$AB28)/$C$1)))*$C$1)/10),0.5),IF(Z$2&lt;= Allures!$F28+Allures!$J28+Allures!$N28+Allures!$R28+Allures!$V28+Allures!$Z28+Allures!$AD28,MROUND(((((SUM($C$1,Repères!Y28*10,Allures!$AF28)/$C$1)-(INT(SUM($C$1,Repères!Y28*10,Allures!$AF28)/$C$1)))*$C$1)/10),0.5),IF(Z$2&lt;=Allures!$F28+Allures!$J28+Allures!$N28+Allures!$R28+Allures!$V28+Allures!$Z28+Allures!$AD28+Allures!$AH28,MROUND(((((SUM($C$1,Repères!Y28*10,Allures!$AJ28)/$C$1)-(INT(SUM($C$1,Repères!Y28*10,Allures!$AJ28)/$C$1)))*$C$1)/10),0.5),IF(Z$2&lt;= Allures!$F28+Allures!$J28+Allures!$N28+Allures!$R28+Allures!$V28+Allures!$Z28+Allures!$AD28+Allures!$AH28+Allures!$AL28,MROUND(((((SUM($C$1,Repères!Y28*10,Allures!$AN28  )/$C$1)-(INT(SUM($C$1,Repères!Y28*10,Allures!$AN28  )/$C$1)))*$C$1)/10),0.5),IF(Z$2&lt;= Allures!$F28+Allures!$J28+Allures!$N28+Allures!$R28+Allures!$V28+Allures!$Z28+Allures!$AD28+Allures!$AH28+Allures!$AL28+Allures!$AP28,MROUND(((((SUM($C$1,Repères!Y28*10,Allures!$AR28 )/$C$1)-(INT(SUM($C$1,Y28*10,Allures!$AR28 )/$C$1)))*$C$1)/10),0.5), IF(Z$2&lt;= Allures!$F28+Allures!$J28+Allures!$N28+Allures!$R28+Allures!$V28+Allures!$Z28+Allures!$AD28+Allures!$AH28+Allures!$AL28+Allures!$AP28+Allures!$AT28,MROUND(((((SUM($C$1,Repères!Y28*10,Allures!$AV28)/$C$1)-(INT(SUM($C$1,Y28*10, Allures!$AV28)/$C$1)))*$C$1)/10),0.5), IF( Z$2&lt;= Allures!$F28+Allures!$J28+Allures!$N28+Allures!$R28+Allures!$V28+Allures!$Z28+Allures!$AD28+Allures!$AH28+Allures!$AL28+Allures!$AP28+Allures!$AT28+Allures!$AT28+Allures!$AX28,MROUND(((((SUM($C$1,Repères!Y28*10,Allures!$AZ28  )/$C$1)-(INT(SUM($C$1,Y28*10,Allures!$AZ28)/$C$1)))*$C$1)/10),0.5),""))))))))))))</f>
        <v/>
      </c>
      <c r="AA28" s="32" t="str">
        <f>IF(AA$2&lt;=Allures!$F28,MROUND((((((Allures!$H28*AA$2)/$C$1)-INT((Allures!$H28*AA$2)/$C$1))*$C$1)/10),0.5),IF(AA$2&lt;=Allures!$F28+Allures!$J28,MROUND(((((SUM($C$1,Z28*10,Allures!$L28)/$C$1)-(INT(SUM($C$1,Z28*10,Allures!$L28)/$C$1)))*$C$1)/10),0.5),IF(AA$2&lt;=Allures!$F28+Allures!$J28+Allures!$N28,MROUND(((((SUM($C$1,Z28*10,Allures!$P28)/$C$1)-(INT(SUM($C$1,Z28*10,Allures!$P28)/$C$1)))*$C$1)/10),0.5),IF(AA$2&lt;=Allures!$F28+Allures!$J28+Allures!$N28+Allures!$R28,MROUND(((((SUM($C$1,Z28*10,Allures!$T28)/$C$1)-(INT(SUM($C$1,Z28*10,Allures!$T28)/$C$1)))*$C$1)/10),0.5),IF(AA$2&lt;=Allures!$F28+Allures!$J28+Allures!$N28+Allures!$R28+Allures!$V28,MROUND(((((SUM($C$1,Z28*10,Allures!$X28)/$C$1)-(INT(SUM($C$1,Z28*10,Allures!$X28)/$C$1)))*$C$1)/10),0.5),IF(AA$2&lt;=Allures!$F28+Allures!$J28+Allures!$N28+Allures!$R28+Allures!$V28+Allures!$Z28,MROUND(((((SUM($C$1,Z28*10,Allures!$AB28)/$C$1)-(INT(SUM($C$1,Z28*10,Allures!$AB28)/$C$1)))*$C$1)/10),0.5),IF(AA$2&lt;= Allures!$F28+Allures!$J28+Allures!$N28+Allures!$R28+Allures!$V28+Allures!$Z28+Allures!$AD28,MROUND(((((SUM($C$1,Repères!Z28*10,Allures!$AF28)/$C$1)-(INT(SUM($C$1,Repères!Z28*10,Allures!$AF28)/$C$1)))*$C$1)/10),0.5),IF(AA$2&lt;=Allures!$F28+Allures!$J28+Allures!$N28+Allures!$R28+Allures!$V28+Allures!$Z28+Allures!$AD28+Allures!$AH28,MROUND(((((SUM($C$1,Repères!Z28*10,Allures!$AJ28)/$C$1)-(INT(SUM($C$1,Repères!Z28*10,Allures!$AJ28)/$C$1)))*$C$1)/10),0.5),IF(AA$2&lt;= Allures!$F28+Allures!$J28+Allures!$N28+Allures!$R28+Allures!$V28+Allures!$Z28+Allures!$AD28+Allures!$AH28+Allures!$AL28,MROUND(((((SUM($C$1,Repères!Z28*10,Allures!$AN28  )/$C$1)-(INT(SUM($C$1,Repères!Z28*10,Allures!$AN28  )/$C$1)))*$C$1)/10),0.5),IF(AA$2&lt;= Allures!$F28+Allures!$J28+Allures!$N28+Allures!$R28+Allures!$V28+Allures!$Z28+Allures!$AD28+Allures!$AH28+Allures!$AL28+Allures!$AP28,MROUND(((((SUM($C$1,Repères!Z28*10,Allures!$AR28 )/$C$1)-(INT(SUM($C$1,Z28*10,Allures!$AR28 )/$C$1)))*$C$1)/10),0.5), IF(AA$2&lt;= Allures!$F28+Allures!$J28+Allures!$N28+Allures!$R28+Allures!$V28+Allures!$Z28+Allures!$AD28+Allures!$AH28+Allures!$AL28+Allures!$AP28+Allures!$AT28,MROUND(((((SUM($C$1,Repères!Z28*10,Allures!$AV28)/$C$1)-(INT(SUM($C$1,Z28*10, Allures!$AV28)/$C$1)))*$C$1)/10),0.5), IF( AA$2&lt;= Allures!$F28+Allures!$J28+Allures!$N28+Allures!$R28+Allures!$V28+Allures!$Z28+Allures!$AD28+Allures!$AH28+Allures!$AL28+Allures!$AP28+Allures!$AT28+Allures!$AT28+Allures!$AX28,MROUND(((((SUM($C$1,Repères!Z28*10,Allures!$AZ28  )/$C$1)-(INT(SUM($C$1,Z28*10,Allures!$AZ28)/$C$1)))*$C$1)/10),0.5),""))))))))))))</f>
        <v/>
      </c>
      <c r="AB28" s="32" t="str">
        <f>IF(AB$2&lt;=Allures!$F28,MROUND((((((Allures!$H28*AB$2)/$C$1)-INT((Allures!$H28*AB$2)/$C$1))*$C$1)/10),0.5),IF(AB$2&lt;=Allures!$F28+Allures!$J28,MROUND(((((SUM($C$1,AA28*10,Allures!$L28)/$C$1)-(INT(SUM($C$1,AA28*10,Allures!$L28)/$C$1)))*$C$1)/10),0.5),IF(AB$2&lt;=Allures!$F28+Allures!$J28+Allures!$N28,MROUND(((((SUM($C$1,AA28*10,Allures!$P28)/$C$1)-(INT(SUM($C$1,AA28*10,Allures!$P28)/$C$1)))*$C$1)/10),0.5),IF(AB$2&lt;=Allures!$F28+Allures!$J28+Allures!$N28+Allures!$R28,MROUND(((((SUM($C$1,AA28*10,Allures!$T28)/$C$1)-(INT(SUM($C$1,AA28*10,Allures!$T28)/$C$1)))*$C$1)/10),0.5),IF(AB$2&lt;=Allures!$F28+Allures!$J28+Allures!$N28+Allures!$R28+Allures!$V28,MROUND(((((SUM($C$1,AA28*10,Allures!$X28)/$C$1)-(INT(SUM($C$1,AA28*10,Allures!$X28)/$C$1)))*$C$1)/10),0.5),IF(AB$2&lt;=Allures!$F28+Allures!$J28+Allures!$N28+Allures!$R28+Allures!$V28+Allures!$Z28,MROUND(((((SUM($C$1,AA28*10,Allures!$AB28)/$C$1)-(INT(SUM($C$1,AA28*10,Allures!$AB28)/$C$1)))*$C$1)/10),0.5),IF(AB$2&lt;= Allures!$F28+Allures!$J28+Allures!$N28+Allures!$R28+Allures!$V28+Allures!$Z28+Allures!$AD28,MROUND(((((SUM($C$1,Repères!AA28*10,Allures!$AF28)/$C$1)-(INT(SUM($C$1,Repères!AA28*10,Allures!$AF28)/$C$1)))*$C$1)/10),0.5),IF(AB$2&lt;=Allures!$F28+Allures!$J28+Allures!$N28+Allures!$R28+Allures!$V28+Allures!$Z28+Allures!$AD28+Allures!$AH28,MROUND(((((SUM($C$1,Repères!AA28*10,Allures!$AJ28)/$C$1)-(INT(SUM($C$1,Repères!AA28*10,Allures!$AJ28)/$C$1)))*$C$1)/10),0.5),IF(AB$2&lt;= Allures!$F28+Allures!$J28+Allures!$N28+Allures!$R28+Allures!$V28+Allures!$Z28+Allures!$AD28+Allures!$AH28+Allures!$AL28,MROUND(((((SUM($C$1,Repères!AA28*10,Allures!$AN28  )/$C$1)-(INT(SUM($C$1,Repères!AA28*10,Allures!$AN28  )/$C$1)))*$C$1)/10),0.5),IF(AB$2&lt;= Allures!$F28+Allures!$J28+Allures!$N28+Allures!$R28+Allures!$V28+Allures!$Z28+Allures!$AD28+Allures!$AH28+Allures!$AL28+Allures!$AP28,MROUND(((((SUM($C$1,Repères!AA28*10,Allures!$AR28 )/$C$1)-(INT(SUM($C$1,AA28*10,Allures!$AR28 )/$C$1)))*$C$1)/10),0.5), IF(AB$2&lt;= Allures!$F28+Allures!$J28+Allures!$N28+Allures!$R28+Allures!$V28+Allures!$Z28+Allures!$AD28+Allures!$AH28+Allures!$AL28+Allures!$AP28+Allures!$AT28,MROUND(((((SUM($C$1,Repères!AA28*10,Allures!$AV28)/$C$1)-(INT(SUM($C$1,AA28*10, Allures!$AV28)/$C$1)))*$C$1)/10),0.5), IF( AB$2&lt;= Allures!$F28+Allures!$J28+Allures!$N28+Allures!$R28+Allures!$V28+Allures!$Z28+Allures!$AD28+Allures!$AH28+Allures!$AL28+Allures!$AP28+Allures!$AT28+Allures!$AT28+Allures!$AX28,MROUND(((((SUM($C$1,Repères!AA28*10,Allures!$AZ28  )/$C$1)-(INT(SUM($C$1,AA28*10,Allures!$AZ28)/$C$1)))*$C$1)/10),0.5),""))))))))))))</f>
        <v/>
      </c>
      <c r="AC28" s="32" t="str">
        <f>IF(AC$2&lt;=Allures!$F28,MROUND((((((Allures!$H28*AC$2)/$C$1)-INT((Allures!$H28*AC$2)/$C$1))*$C$1)/10),0.5),IF(AC$2&lt;=Allures!$F28+Allures!$J28,MROUND(((((SUM($C$1,AB28*10,Allures!$L28)/$C$1)-(INT(SUM($C$1,AB28*10,Allures!$L28)/$C$1)))*$C$1)/10),0.5),IF(AC$2&lt;=Allures!$F28+Allures!$J28+Allures!$N28,MROUND(((((SUM($C$1,AB28*10,Allures!$P28)/$C$1)-(INT(SUM($C$1,AB28*10,Allures!$P28)/$C$1)))*$C$1)/10),0.5),IF(AC$2&lt;=Allures!$F28+Allures!$J28+Allures!$N28+Allures!$R28,MROUND(((((SUM($C$1,AB28*10,Allures!$T28)/$C$1)-(INT(SUM($C$1,AB28*10,Allures!$T28)/$C$1)))*$C$1)/10),0.5),IF(AC$2&lt;=Allures!$F28+Allures!$J28+Allures!$N28+Allures!$R28+Allures!$V28,MROUND(((((SUM($C$1,AB28*10,Allures!$X28)/$C$1)-(INT(SUM($C$1,AB28*10,Allures!$X28)/$C$1)))*$C$1)/10),0.5),IF(AC$2&lt;=Allures!$F28+Allures!$J28+Allures!$N28+Allures!$R28+Allures!$V28+Allures!$Z28,MROUND(((((SUM($C$1,AB28*10,Allures!$AB28)/$C$1)-(INT(SUM($C$1,AB28*10,Allures!$AB28)/$C$1)))*$C$1)/10),0.5),IF(AC$2&lt;= Allures!$F28+Allures!$J28+Allures!$N28+Allures!$R28+Allures!$V28+Allures!$Z28+Allures!$AD28,MROUND(((((SUM($C$1,Repères!AB28*10,Allures!$AF28)/$C$1)-(INT(SUM($C$1,Repères!AB28*10,Allures!$AF28)/$C$1)))*$C$1)/10),0.5),IF(AC$2&lt;=Allures!$F28+Allures!$J28+Allures!$N28+Allures!$R28+Allures!$V28+Allures!$Z28+Allures!$AD28+Allures!$AH28,MROUND(((((SUM($C$1,Repères!AB28*10,Allures!$AJ28)/$C$1)-(INT(SUM($C$1,Repères!AB28*10,Allures!$AJ28)/$C$1)))*$C$1)/10),0.5),IF(AC$2&lt;= Allures!$F28+Allures!$J28+Allures!$N28+Allures!$R28+Allures!$V28+Allures!$Z28+Allures!$AD28+Allures!$AH28+Allures!$AL28,MROUND(((((SUM($C$1,Repères!AB28*10,Allures!$AN28  )/$C$1)-(INT(SUM($C$1,Repères!AB28*10,Allures!$AN28  )/$C$1)))*$C$1)/10),0.5),IF(AC$2&lt;= Allures!$F28+Allures!$J28+Allures!$N28+Allures!$R28+Allures!$V28+Allures!$Z28+Allures!$AD28+Allures!$AH28+Allures!$AL28+Allures!$AP28,MROUND(((((SUM($C$1,Repères!AB28*10,Allures!$AR28 )/$C$1)-(INT(SUM($C$1,AB28*10,Allures!$AR28 )/$C$1)))*$C$1)/10),0.5), IF(AC$2&lt;= Allures!$F28+Allures!$J28+Allures!$N28+Allures!$R28+Allures!$V28+Allures!$Z28+Allures!$AD28+Allures!$AH28+Allures!$AL28+Allures!$AP28+Allures!$AT28,MROUND(((((SUM($C$1,Repères!AB28*10,Allures!$AV28)/$C$1)-(INT(SUM($C$1,AB28*10, Allures!$AV28)/$C$1)))*$C$1)/10),0.5), IF( AC$2&lt;= Allures!$F28+Allures!$J28+Allures!$N28+Allures!$R28+Allures!$V28+Allures!$Z28+Allures!$AD28+Allures!$AH28+Allures!$AL28+Allures!$AP28+Allures!$AT28+Allures!$AT28+Allures!$AX28,MROUND(((((SUM($C$1,Repères!AB28*10,Allures!$AZ28  )/$C$1)-(INT(SUM($C$1,AB28*10,Allures!$AZ28)/$C$1)))*$C$1)/10),0.5),""))))))))))))</f>
        <v/>
      </c>
      <c r="AD28" s="32" t="str">
        <f>IF(AD$2&lt;=Allures!$F28,MROUND((((((Allures!$H28*AD$2)/$C$1)-INT((Allures!$H28*AD$2)/$C$1))*$C$1)/10),0.5),IF(AD$2&lt;=Allures!$F28+Allures!$J28,MROUND(((((SUM($C$1,AC28*10,Allures!$L28)/$C$1)-(INT(SUM($C$1,AC28*10,Allures!$L28)/$C$1)))*$C$1)/10),0.5),IF(AD$2&lt;=Allures!$F28+Allures!$J28+Allures!$N28,MROUND(((((SUM($C$1,AC28*10,Allures!$P28)/$C$1)-(INT(SUM($C$1,AC28*10,Allures!$P28)/$C$1)))*$C$1)/10),0.5),IF(AD$2&lt;=Allures!$F28+Allures!$J28+Allures!$N28+Allures!$R28,MROUND(((((SUM($C$1,AC28*10,Allures!$T28)/$C$1)-(INT(SUM($C$1,AC28*10,Allures!$T28)/$C$1)))*$C$1)/10),0.5),IF(AD$2&lt;=Allures!$F28+Allures!$J28+Allures!$N28+Allures!$R28+Allures!$V28,MROUND(((((SUM($C$1,AC28*10,Allures!$X28)/$C$1)-(INT(SUM($C$1,AC28*10,Allures!$X28)/$C$1)))*$C$1)/10),0.5),IF(AD$2&lt;=Allures!$F28+Allures!$J28+Allures!$N28+Allures!$R28+Allures!$V28+Allures!$Z28,MROUND(((((SUM($C$1,AC28*10,Allures!$AB28)/$C$1)-(INT(SUM($C$1,AC28*10,Allures!$AB28)/$C$1)))*$C$1)/10),0.5),IF(AD$2&lt;= Allures!$F28+Allures!$J28+Allures!$N28+Allures!$R28+Allures!$V28+Allures!$Z28+Allures!$AD28,MROUND(((((SUM($C$1,Repères!AC28*10,Allures!$AF28)/$C$1)-(INT(SUM($C$1,Repères!AC28*10,Allures!$AF28)/$C$1)))*$C$1)/10),0.5),IF(AD$2&lt;=Allures!$F28+Allures!$J28+Allures!$N28+Allures!$R28+Allures!$V28+Allures!$Z28+Allures!$AD28+Allures!$AH28,MROUND(((((SUM($C$1,Repères!AC28*10,Allures!$AJ28)/$C$1)-(INT(SUM($C$1,Repères!AC28*10,Allures!$AJ28)/$C$1)))*$C$1)/10),0.5),IF(AD$2&lt;= Allures!$F28+Allures!$J28+Allures!$N28+Allures!$R28+Allures!$V28+Allures!$Z28+Allures!$AD28+Allures!$AH28+Allures!$AL28,MROUND(((((SUM($C$1,Repères!AC28*10,Allures!$AN28  )/$C$1)-(INT(SUM($C$1,Repères!AC28*10,Allures!$AN28  )/$C$1)))*$C$1)/10),0.5),IF(AD$2&lt;= Allures!$F28+Allures!$J28+Allures!$N28+Allures!$R28+Allures!$V28+Allures!$Z28+Allures!$AD28+Allures!$AH28+Allures!$AL28+Allures!$AP28,MROUND(((((SUM($C$1,Repères!AC28*10,Allures!$AR28 )/$C$1)-(INT(SUM($C$1,AC28*10,Allures!$AR28 )/$C$1)))*$C$1)/10),0.5), IF(AD$2&lt;= Allures!$F28+Allures!$J28+Allures!$N28+Allures!$R28+Allures!$V28+Allures!$Z28+Allures!$AD28+Allures!$AH28+Allures!$AL28+Allures!$AP28+Allures!$AT28,MROUND(((((SUM($C$1,Repères!AC28*10,Allures!$AV28)/$C$1)-(INT(SUM($C$1,AC28*10, Allures!$AV28)/$C$1)))*$C$1)/10),0.5), IF( AD$2&lt;= Allures!$F28+Allures!$J28+Allures!$N28+Allures!$R28+Allures!$V28+Allures!$Z28+Allures!$AD28+Allures!$AH28+Allures!$AL28+Allures!$AP28+Allures!$AT28+Allures!$AT28+Allures!$AX28,MROUND(((((SUM($C$1,Repères!AC28*10,Allures!$AZ28  )/$C$1)-(INT(SUM($C$1,AC28*10,Allures!$AZ28)/$C$1)))*$C$1)/10),0.5),""))))))))))))</f>
        <v/>
      </c>
      <c r="AE28" s="32" t="str">
        <f>IF(AE$2&lt;=Allures!$F28,MROUND((((((Allures!$H28*AE$2)/$C$1)-INT((Allures!$H28*AE$2)/$C$1))*$C$1)/10),0.5),IF(AE$2&lt;=Allures!$F28+Allures!$J28,MROUND(((((SUM($C$1,AD28*10,Allures!$L28)/$C$1)-(INT(SUM($C$1,AD28*10,Allures!$L28)/$C$1)))*$C$1)/10),0.5),IF(AE$2&lt;=Allures!$F28+Allures!$J28+Allures!$N28,MROUND(((((SUM($C$1,AD28*10,Allures!$P28)/$C$1)-(INT(SUM($C$1,AD28*10,Allures!$P28)/$C$1)))*$C$1)/10),0.5),IF(AE$2&lt;=Allures!$F28+Allures!$J28+Allures!$N28+Allures!$R28,MROUND(((((SUM($C$1,AD28*10,Allures!$T28)/$C$1)-(INT(SUM($C$1,AD28*10,Allures!$T28)/$C$1)))*$C$1)/10),0.5),IF(AE$2&lt;=Allures!$F28+Allures!$J28+Allures!$N28+Allures!$R28+Allures!$V28,MROUND(((((SUM($C$1,AD28*10,Allures!$X28)/$C$1)-(INT(SUM($C$1,AD28*10,Allures!$X28)/$C$1)))*$C$1)/10),0.5),IF(AE$2&lt;=Allures!$F28+Allures!$J28+Allures!$N28+Allures!$R28+Allures!$V28+Allures!$Z28,MROUND(((((SUM($C$1,AD28*10,Allures!$AB28)/$C$1)-(INT(SUM($C$1,AD28*10,Allures!$AB28)/$C$1)))*$C$1)/10),0.5),IF(AE$2&lt;= Allures!$F28+Allures!$J28+Allures!$N28+Allures!$R28+Allures!$V28+Allures!$Z28+Allures!$AD28,MROUND(((((SUM($C$1,Repères!AD28*10,Allures!$AF28)/$C$1)-(INT(SUM($C$1,Repères!AD28*10,Allures!$AF28)/$C$1)))*$C$1)/10),0.5),IF(AE$2&lt;=Allures!$F28+Allures!$J28+Allures!$N28+Allures!$R28+Allures!$V28+Allures!$Z28+Allures!$AD28+Allures!$AH28,MROUND(((((SUM($C$1,Repères!AD28*10,Allures!$AJ28)/$C$1)-(INT(SUM($C$1,Repères!AD28*10,Allures!$AJ28)/$C$1)))*$C$1)/10),0.5),IF(AE$2&lt;= Allures!$F28+Allures!$J28+Allures!$N28+Allures!$R28+Allures!$V28+Allures!$Z28+Allures!$AD28+Allures!$AH28+Allures!$AL28,MROUND(((((SUM($C$1,Repères!AD28*10,Allures!$AN28  )/$C$1)-(INT(SUM($C$1,Repères!AD28*10,Allures!$AN28  )/$C$1)))*$C$1)/10),0.5),IF(AE$2&lt;= Allures!$F28+Allures!$J28+Allures!$N28+Allures!$R28+Allures!$V28+Allures!$Z28+Allures!$AD28+Allures!$AH28+Allures!$AL28+Allures!$AP28,MROUND(((((SUM($C$1,Repères!AD28*10,Allures!$AR28 )/$C$1)-(INT(SUM($C$1,AD28*10,Allures!$AR28 )/$C$1)))*$C$1)/10),0.5), IF(AE$2&lt;= Allures!$F28+Allures!$J28+Allures!$N28+Allures!$R28+Allures!$V28+Allures!$Z28+Allures!$AD28+Allures!$AH28+Allures!$AL28+Allures!$AP28+Allures!$AT28,MROUND(((((SUM($C$1,Repères!AD28*10,Allures!$AV28)/$C$1)-(INT(SUM($C$1,AD28*10, Allures!$AV28)/$C$1)))*$C$1)/10),0.5), IF( AE$2&lt;= Allures!$F28+Allures!$J28+Allures!$N28+Allures!$R28+Allures!$V28+Allures!$Z28+Allures!$AD28+Allures!$AH28+Allures!$AL28+Allures!$AP28+Allures!$AT28+Allures!$AT28+Allures!$AX28,MROUND(((((SUM($C$1,Repères!AD28*10,Allures!$AZ28  )/$C$1)-(INT(SUM($C$1,AD28*10,Allures!$AZ28)/$C$1)))*$C$1)/10),0.5),""))))))))))))</f>
        <v/>
      </c>
      <c r="AF28" s="32" t="str">
        <f>IF(AF$2&lt;=Allures!$F28,MROUND((((((Allures!$H28*AF$2)/$C$1)-INT((Allures!$H28*AF$2)/$C$1))*$C$1)/10),0.5),IF(AF$2&lt;=Allures!$F28+Allures!$J28,MROUND(((((SUM($C$1,AE28*10,Allures!$L28)/$C$1)-(INT(SUM($C$1,AE28*10,Allures!$L28)/$C$1)))*$C$1)/10),0.5),IF(AF$2&lt;=Allures!$F28+Allures!$J28+Allures!$N28,MROUND(((((SUM($C$1,AE28*10,Allures!$P28)/$C$1)-(INT(SUM($C$1,AE28*10,Allures!$P28)/$C$1)))*$C$1)/10),0.5),IF(AF$2&lt;=Allures!$F28+Allures!$J28+Allures!$N28+Allures!$R28,MROUND(((((SUM($C$1,AE28*10,Allures!$T28)/$C$1)-(INT(SUM($C$1,AE28*10,Allures!$T28)/$C$1)))*$C$1)/10),0.5),IF(AF$2&lt;=Allures!$F28+Allures!$J28+Allures!$N28+Allures!$R28+Allures!$V28,MROUND(((((SUM($C$1,AE28*10,Allures!$X28)/$C$1)-(INT(SUM($C$1,AE28*10,Allures!$X28)/$C$1)))*$C$1)/10),0.5),IF(AF$2&lt;=Allures!$F28+Allures!$J28+Allures!$N28+Allures!$R28+Allures!$V28+Allures!$Z28,MROUND(((((SUM($C$1,AE28*10,Allures!$AB28)/$C$1)-(INT(SUM($C$1,AE28*10,Allures!$AB28)/$C$1)))*$C$1)/10),0.5),IF(AF$2&lt;= Allures!$F28+Allures!$J28+Allures!$N28+Allures!$R28+Allures!$V28+Allures!$Z28+Allures!$AD28,MROUND(((((SUM($C$1,Repères!AE28*10,Allures!$AF28)/$C$1)-(INT(SUM($C$1,Repères!AE28*10,Allures!$AF28)/$C$1)))*$C$1)/10),0.5),IF(AF$2&lt;=Allures!$F28+Allures!$J28+Allures!$N28+Allures!$R28+Allures!$V28+Allures!$Z28+Allures!$AD28+Allures!$AH28,MROUND(((((SUM($C$1,Repères!AE28*10,Allures!$AJ28)/$C$1)-(INT(SUM($C$1,Repères!AE28*10,Allures!$AJ28)/$C$1)))*$C$1)/10),0.5),IF(AF$2&lt;= Allures!$F28+Allures!$J28+Allures!$N28+Allures!$R28+Allures!$V28+Allures!$Z28+Allures!$AD28+Allures!$AH28+Allures!$AL28,MROUND(((((SUM($C$1,Repères!AE28*10,Allures!$AN28  )/$C$1)-(INT(SUM($C$1,Repères!AE28*10,Allures!$AN28  )/$C$1)))*$C$1)/10),0.5),IF(AF$2&lt;= Allures!$F28+Allures!$J28+Allures!$N28+Allures!$R28+Allures!$V28+Allures!$Z28+Allures!$AD28+Allures!$AH28+Allures!$AL28+Allures!$AP28,MROUND(((((SUM($C$1,Repères!AE28*10,Allures!$AR28 )/$C$1)-(INT(SUM($C$1,AE28*10,Allures!$AR28 )/$C$1)))*$C$1)/10),0.5), IF(AF$2&lt;= Allures!$F28+Allures!$J28+Allures!$N28+Allures!$R28+Allures!$V28+Allures!$Z28+Allures!$AD28+Allures!$AH28+Allures!$AL28+Allures!$AP28+Allures!$AT28,MROUND(((((SUM($C$1,Repères!AE28*10,Allures!$AV28)/$C$1)-(INT(SUM($C$1,AE28*10, Allures!$AV28)/$C$1)))*$C$1)/10),0.5), IF( AF$2&lt;= Allures!$F28+Allures!$J28+Allures!$N28+Allures!$R28+Allures!$V28+Allures!$Z28+Allures!$AD28+Allures!$AH28+Allures!$AL28+Allures!$AP28+Allures!$AT28+Allures!$AT28+Allures!$AX28,MROUND(((((SUM($C$1,Repères!AE28*10,Allures!$AZ28  )/$C$1)-(INT(SUM($C$1,AE28*10,Allures!$AZ28)/$C$1)))*$C$1)/10),0.5),""))))))))))))</f>
        <v/>
      </c>
      <c r="AG28" s="32" t="str">
        <f>IF(AG$2&lt;=Allures!$F28,MROUND((((((Allures!$H28*AG$2)/$C$1)-INT((Allures!$H28*AG$2)/$C$1))*$C$1)/10),0.5),IF(AG$2&lt;=Allures!$F28+Allures!$J28,MROUND(((((SUM($C$1,AF28*10,Allures!$L28)/$C$1)-(INT(SUM($C$1,AF28*10,Allures!$L28)/$C$1)))*$C$1)/10),0.5),IF(AG$2&lt;=Allures!$F28+Allures!$J28+Allures!$N28,MROUND(((((SUM($C$1,AF28*10,Allures!$P28)/$C$1)-(INT(SUM($C$1,AF28*10,Allures!$P28)/$C$1)))*$C$1)/10),0.5),IF(AG$2&lt;=Allures!$F28+Allures!$J28+Allures!$N28+Allures!$R28,MROUND(((((SUM($C$1,AF28*10,Allures!$T28)/$C$1)-(INT(SUM($C$1,AF28*10,Allures!$T28)/$C$1)))*$C$1)/10),0.5),IF(AG$2&lt;=Allures!$F28+Allures!$J28+Allures!$N28+Allures!$R28+Allures!$V28,MROUND(((((SUM($C$1,AF28*10,Allures!$X28)/$C$1)-(INT(SUM($C$1,AF28*10,Allures!$X28)/$C$1)))*$C$1)/10),0.5),IF(AG$2&lt;=Allures!$F28+Allures!$J28+Allures!$N28+Allures!$R28+Allures!$V28+Allures!$Z28,MROUND(((((SUM($C$1,AF28*10,Allures!$AB28)/$C$1)-(INT(SUM($C$1,AF28*10,Allures!$AB28)/$C$1)))*$C$1)/10),0.5),IF(AG$2&lt;= Allures!$F28+Allures!$J28+Allures!$N28+Allures!$R28+Allures!$V28+Allures!$Z28+Allures!$AD28,MROUND(((((SUM($C$1,Repères!AF28*10,Allures!$AF28)/$C$1)-(INT(SUM($C$1,Repères!AF28*10,Allures!$AF28)/$C$1)))*$C$1)/10),0.5),IF(AG$2&lt;=Allures!$F28+Allures!$J28+Allures!$N28+Allures!$R28+Allures!$V28+Allures!$Z28+Allures!$AD28+Allures!$AH28,MROUND(((((SUM($C$1,Repères!AF28*10,Allures!$AJ28)/$C$1)-(INT(SUM($C$1,Repères!AF28*10,Allures!$AJ28)/$C$1)))*$C$1)/10),0.5),IF(AG$2&lt;= Allures!$F28+Allures!$J28+Allures!$N28+Allures!$R28+Allures!$V28+Allures!$Z28+Allures!$AD28+Allures!$AH28+Allures!$AL28,MROUND(((((SUM($C$1,Repères!AF28*10,Allures!$AN28  )/$C$1)-(INT(SUM($C$1,Repères!AF28*10,Allures!$AN28  )/$C$1)))*$C$1)/10),0.5),IF(AG$2&lt;= Allures!$F28+Allures!$J28+Allures!$N28+Allures!$R28+Allures!$V28+Allures!$Z28+Allures!$AD28+Allures!$AH28+Allures!$AL28+Allures!$AP28,MROUND(((((SUM($C$1,Repères!AF28*10,Allures!$AR28 )/$C$1)-(INT(SUM($C$1,AF28*10,Allures!$AR28 )/$C$1)))*$C$1)/10),0.5), IF(AG$2&lt;= Allures!$F28+Allures!$J28+Allures!$N28+Allures!$R28+Allures!$V28+Allures!$Z28+Allures!$AD28+Allures!$AH28+Allures!$AL28+Allures!$AP28+Allures!$AT28,MROUND(((((SUM($C$1,Repères!AF28*10,Allures!$AV28)/$C$1)-(INT(SUM($C$1,AF28*10, Allures!$AV28)/$C$1)))*$C$1)/10),0.5), IF( AG$2&lt;= Allures!$F28+Allures!$J28+Allures!$N28+Allures!$R28+Allures!$V28+Allures!$Z28+Allures!$AD28+Allures!$AH28+Allures!$AL28+Allures!$AP28+Allures!$AT28+Allures!$AT28+Allures!$AX28,MROUND(((((SUM($C$1,Repères!AF28*10,Allures!$AZ28  )/$C$1)-(INT(SUM($C$1,AF28*10,Allures!$AZ28)/$C$1)))*$C$1)/10),0.5),""))))))))))))</f>
        <v/>
      </c>
    </row>
    <row r="29" spans="1:33" x14ac:dyDescent="0.25">
      <c r="A29" s="8">
        <v>27</v>
      </c>
      <c r="B29" s="11" t="str">
        <f>IF(Allures!B29="","",Allures!B29)</f>
        <v/>
      </c>
      <c r="C29" s="11" t="str">
        <f>IF(Allures!C29="","",Allures!C29)</f>
        <v/>
      </c>
      <c r="D29" s="20" t="str">
        <f>IF(Allures!H29="","",MROUND((Allures!H29/10),0.5))</f>
        <v/>
      </c>
      <c r="E29" s="20" t="str">
        <f>IF(E$2&lt;=Allures!$F29,MROUND((((((Allures!$H29*E$2)/$C$1)-INT((Allures!$H29*E$2)/$C$1))*$C$1)/10),0.5),IF(E$2&lt;=Allures!$F29+Allures!$J29,MROUND(((((SUM($C$1,D29*10,Allures!$L29)/$C$1)-(INT(SUM($C$1,D29*10,Allures!$L29)/$C$1)))*$C$1)/10),0.5),IF(E$2&lt;=Allures!$F29+Allures!$J29+Allures!$N29,MROUND(((((SUM($C$1,D29*10,Allures!$P29)/$C$1)-(INT(SUM($C$1,D29*10,Allures!$P29)/$C$1)))*$C$1)/10),0.5),IF(E$2&lt;=Allures!$F29+Allures!$J29+Allures!$N29+Allures!$R29,MROUND(((((SUM($C$1,D29*10,Allures!$T29)/$C$1)-(INT(SUM($C$1,D29*10,Allures!$T29)/$C$1)))*$C$1)/10),0.5),IF(E$2&lt;=Allures!$F29+Allures!$J29+Allures!$N29+Allures!$R29+Allures!$V29,MROUND(((((SUM($C$1,D29*10,Allures!$X29)/$C$1)-(INT(SUM($C$1,D29*10,Allures!$X29)/$C$1)))*$C$1)/10),0.5),IF(E$2&lt;=Allures!$F29+Allures!$J29+Allures!$N29+Allures!$R29+Allures!$V29+Allures!$Z29,MROUND(((((SUM($C$1,D29*10,Allures!$AB29)/$C$1)-(INT(SUM($C$1,D29*10,Allures!$AB29)/$C$1)))*$C$1)/10),0.5),IF(E$2&lt;= Allures!$F29+Allures!$J29+Allures!$N29+Allures!$R29+Allures!$V29+Allures!$Z29+Allures!$AD29,MROUND(((((SUM($C$1,Repères!D29*10,Allures!$AF29)/$C$1)-(INT(SUM($C$1,Repères!D29*10,Allures!$AF29)/$C$1)))*$C$1)/10),0.5),IF(E$2&lt;=Allures!$F29+Allures!$J29+Allures!$N29+Allures!$R29+Allures!$V29+Allures!$Z29+Allures!$AD29+Allures!$AH29,MROUND(((((SUM($C$1,Repères!D29*10,Allures!$AJ29)/$C$1)-(INT(SUM($C$1,Repères!D29*10,Allures!$AJ29)/$C$1)))*$C$1)/10),0.5),IF(E$2&lt;= Allures!$F29+Allures!$J29+Allures!$N29+Allures!$R29+Allures!$V29+Allures!$Z29+Allures!$AD29+Allures!$AH29+Allures!$AL29,MROUND(((((SUM($C$1,Repères!D29*10,Allures!$AN29  )/$C$1)-(INT(SUM($C$1,Repères!D29*10,Allures!$AN29  )/$C$1)))*$C$1)/10),0.5),IF(E$2&lt;= Allures!$F29+Allures!$J29+Allures!$N29+Allures!$R29+Allures!$V29+Allures!$Z29+Allures!$AD29+Allures!$AH29+Allures!$AL29+Allures!$AP29,MROUND(((((SUM($C$1,Repères!D29*10,Allures!$AR29 )/$C$1)-(INT(SUM($C$1,D29*10,Allures!$AR29 )/$C$1)))*$C$1)/10),0.5), IF(E$2&lt;= Allures!$F29+Allures!$J29+Allures!$N29+Allures!$R29+Allures!$V29+Allures!$Z29+Allures!$AD29+Allures!$AH29+Allures!$AL29+Allures!$AP29+Allures!$AT29,MROUND(((((SUM($C$1,Repères!D29*10,Allures!$AV29)/$C$1)-(INT(SUM($C$1,D29*10, Allures!$AV29)/$C$1)))*$C$1)/10),0.5), IF( E$2&lt;= Allures!$F29+Allures!$J29+Allures!$N29+Allures!$R29+Allures!$V29+Allures!$Z29+Allures!$AD29+Allures!$AH29+Allures!$AL29+Allures!$AP29+Allures!$AT29+Allures!$AT29+Allures!$AX29,MROUND(((((SUM($C$1,Repères!D29*10,Allures!$AZ29  )/$C$1)-(INT(SUM($C$1,D29*10,Allures!$AZ29)/$C$1)))*$C$1)/10),0.5),""))))))))))))</f>
        <v/>
      </c>
      <c r="F29" s="20" t="str">
        <f>IF(F$2&lt;=Allures!$F29,MROUND((((((Allures!$H29*F$2)/$C$1)-INT((Allures!$H29*F$2)/$C$1))*$C$1)/10),0.5),IF(F$2&lt;=Allures!$F29+Allures!$J29,MROUND(((((SUM($C$1,E29*10,Allures!$L29)/$C$1)-(INT(SUM($C$1,E29*10,Allures!$L29)/$C$1)))*$C$1)/10),0.5),IF(F$2&lt;=Allures!$F29+Allures!$J29+Allures!$N29,MROUND(((((SUM($C$1,E29*10,Allures!$P29)/$C$1)-(INT(SUM($C$1,E29*10,Allures!$P29)/$C$1)))*$C$1)/10),0.5),IF(F$2&lt;=Allures!$F29+Allures!$J29+Allures!$N29+Allures!$R29,MROUND(((((SUM($C$1,E29*10,Allures!$T29)/$C$1)-(INT(SUM($C$1,E29*10,Allures!$T29)/$C$1)))*$C$1)/10),0.5),IF(F$2&lt;=Allures!$F29+Allures!$J29+Allures!$N29+Allures!$R29+Allures!$V29,MROUND(((((SUM($C$1,E29*10,Allures!$X29)/$C$1)-(INT(SUM($C$1,E29*10,Allures!$X29)/$C$1)))*$C$1)/10),0.5),IF(F$2&lt;=Allures!$F29+Allures!$J29+Allures!$N29+Allures!$R29+Allures!$V29+Allures!$Z29,MROUND(((((SUM($C$1,E29*10,Allures!$AB29)/$C$1)-(INT(SUM($C$1,E29*10,Allures!$AB29)/$C$1)))*$C$1)/10),0.5),IF(F$2&lt;= Allures!$F29+Allures!$J29+Allures!$N29+Allures!$R29+Allures!$V29+Allures!$Z29+Allures!$AD29,MROUND(((((SUM($C$1,Repères!E29*10,Allures!$AF29)/$C$1)-(INT(SUM($C$1,Repères!E29*10,Allures!$AF29)/$C$1)))*$C$1)/10),0.5),IF(F$2&lt;=Allures!$F29+Allures!$J29+Allures!$N29+Allures!$R29+Allures!$V29+Allures!$Z29+Allures!$AD29+Allures!$AH29,MROUND(((((SUM($C$1,Repères!E29*10,Allures!$AJ29)/$C$1)-(INT(SUM($C$1,Repères!E29*10,Allures!$AJ29)/$C$1)))*$C$1)/10),0.5),IF(F$2&lt;= Allures!$F29+Allures!$J29+Allures!$N29+Allures!$R29+Allures!$V29+Allures!$Z29+Allures!$AD29+Allures!$AH29+Allures!$AL29,MROUND(((((SUM($C$1,Repères!E29*10,Allures!$AN29  )/$C$1)-(INT(SUM($C$1,Repères!E29*10,Allures!$AN29  )/$C$1)))*$C$1)/10),0.5),IF(F$2&lt;= Allures!$F29+Allures!$J29+Allures!$N29+Allures!$R29+Allures!$V29+Allures!$Z29+Allures!$AD29+Allures!$AH29+Allures!$AL29+Allures!$AP29,MROUND(((((SUM($C$1,Repères!E29*10,Allures!$AR29 )/$C$1)-(INT(SUM($C$1,E29*10,Allures!$AR29 )/$C$1)))*$C$1)/10),0.5), IF(F$2&lt;= Allures!$F29+Allures!$J29+Allures!$N29+Allures!$R29+Allures!$V29+Allures!$Z29+Allures!$AD29+Allures!$AH29+Allures!$AL29+Allures!$AP29+Allures!$AT29,MROUND(((((SUM($C$1,Repères!E29*10,Allures!$AV29)/$C$1)-(INT(SUM($C$1,E29*10, Allures!$AV29)/$C$1)))*$C$1)/10),0.5), IF( F$2&lt;= Allures!$F29+Allures!$J29+Allures!$N29+Allures!$R29+Allures!$V29+Allures!$Z29+Allures!$AD29+Allures!$AH29+Allures!$AL29+Allures!$AP29+Allures!$AT29+Allures!$AT29+Allures!$AX29,MROUND(((((SUM($C$1,Repères!E29*10,Allures!$AZ29  )/$C$1)-(INT(SUM($C$1,E29*10,Allures!$AZ29)/$C$1)))*$C$1)/10),0.5),""))))))))))))</f>
        <v/>
      </c>
      <c r="G29" s="20" t="str">
        <f>IF(G$2&lt;=Allures!$F29,MROUND((((((Allures!$H29*G$2)/$C$1)-INT((Allures!$H29*G$2)/$C$1))*$C$1)/10),0.5),IF(G$2&lt;=Allures!$F29+Allures!$J29,MROUND(((((SUM($C$1,F29*10,Allures!$L29)/$C$1)-(INT(SUM($C$1,F29*10,Allures!$L29)/$C$1)))*$C$1)/10),0.5),IF(G$2&lt;=Allures!$F29+Allures!$J29+Allures!$N29,MROUND(((((SUM($C$1,F29*10,Allures!$P29)/$C$1)-(INT(SUM($C$1,F29*10,Allures!$P29)/$C$1)))*$C$1)/10),0.5),IF(G$2&lt;=Allures!$F29+Allures!$J29+Allures!$N29+Allures!$R29,MROUND(((((SUM($C$1,F29*10,Allures!$T29)/$C$1)-(INT(SUM($C$1,F29*10,Allures!$T29)/$C$1)))*$C$1)/10),0.5),IF(G$2&lt;=Allures!$F29+Allures!$J29+Allures!$N29+Allures!$R29+Allures!$V29,MROUND(((((SUM($C$1,F29*10,Allures!$X29)/$C$1)-(INT(SUM($C$1,F29*10,Allures!$X29)/$C$1)))*$C$1)/10),0.5),IF(G$2&lt;=Allures!$F29+Allures!$J29+Allures!$N29+Allures!$R29+Allures!$V29+Allures!$Z29,MROUND(((((SUM($C$1,F29*10,Allures!$AB29)/$C$1)-(INT(SUM($C$1,F29*10,Allures!$AB29)/$C$1)))*$C$1)/10),0.5),IF(G$2&lt;= Allures!$F29+Allures!$J29+Allures!$N29+Allures!$R29+Allures!$V29+Allures!$Z29+Allures!$AD29,MROUND(((((SUM($C$1,Repères!F29*10,Allures!$AF29)/$C$1)-(INT(SUM($C$1,Repères!F29*10,Allures!$AF29)/$C$1)))*$C$1)/10),0.5),IF(G$2&lt;=Allures!$F29+Allures!$J29+Allures!$N29+Allures!$R29+Allures!$V29+Allures!$Z29+Allures!$AD29+Allures!$AH29,MROUND(((((SUM($C$1,Repères!F29*10,Allures!$AJ29)/$C$1)-(INT(SUM($C$1,Repères!F29*10,Allures!$AJ29)/$C$1)))*$C$1)/10),0.5),IF(G$2&lt;= Allures!$F29+Allures!$J29+Allures!$N29+Allures!$R29+Allures!$V29+Allures!$Z29+Allures!$AD29+Allures!$AH29+Allures!$AL29,MROUND(((((SUM($C$1,Repères!F29*10,Allures!$AN29  )/$C$1)-(INT(SUM($C$1,Repères!F29*10,Allures!$AN29  )/$C$1)))*$C$1)/10),0.5),IF(G$2&lt;= Allures!$F29+Allures!$J29+Allures!$N29+Allures!$R29+Allures!$V29+Allures!$Z29+Allures!$AD29+Allures!$AH29+Allures!$AL29+Allures!$AP29,MROUND(((((SUM($C$1,Repères!F29*10,Allures!$AR29 )/$C$1)-(INT(SUM($C$1,F29*10,Allures!$AR29 )/$C$1)))*$C$1)/10),0.5), IF(G$2&lt;= Allures!$F29+Allures!$J29+Allures!$N29+Allures!$R29+Allures!$V29+Allures!$Z29+Allures!$AD29+Allures!$AH29+Allures!$AL29+Allures!$AP29+Allures!$AT29,MROUND(((((SUM($C$1,Repères!F29*10,Allures!$AV29)/$C$1)-(INT(SUM($C$1,F29*10, Allures!$AV29)/$C$1)))*$C$1)/10),0.5), IF( G$2&lt;= Allures!$F29+Allures!$J29+Allures!$N29+Allures!$R29+Allures!$V29+Allures!$Z29+Allures!$AD29+Allures!$AH29+Allures!$AL29+Allures!$AP29+Allures!$AT29+Allures!$AT29+Allures!$AX29,MROUND(((((SUM($C$1,Repères!F29*10,Allures!$AZ29  )/$C$1)-(INT(SUM($C$1,F29*10,Allures!$AZ29)/$C$1)))*$C$1)/10),0.5),""))))))))))))</f>
        <v/>
      </c>
      <c r="H29" s="20" t="str">
        <f>IF(H$2&lt;=Allures!$F29,MROUND((((((Allures!$H29*H$2)/$C$1)-INT((Allures!$H29*H$2)/$C$1))*$C$1)/10),0.5),IF(H$2&lt;=Allures!$F29+Allures!$J29,MROUND(((((SUM($C$1,G29*10,Allures!$L29)/$C$1)-(INT(SUM($C$1,G29*10,Allures!$L29)/$C$1)))*$C$1)/10),0.5),IF(H$2&lt;=Allures!$F29+Allures!$J29+Allures!$N29,MROUND(((((SUM($C$1,G29*10,Allures!$P29)/$C$1)-(INT(SUM($C$1,G29*10,Allures!$P29)/$C$1)))*$C$1)/10),0.5),IF(H$2&lt;=Allures!$F29+Allures!$J29+Allures!$N29+Allures!$R29,MROUND(((((SUM($C$1,G29*10,Allures!$T29)/$C$1)-(INT(SUM($C$1,G29*10,Allures!$T29)/$C$1)))*$C$1)/10),0.5),IF(H$2&lt;=Allures!$F29+Allures!$J29+Allures!$N29+Allures!$R29+Allures!$V29,MROUND(((((SUM($C$1,G29*10,Allures!$X29)/$C$1)-(INT(SUM($C$1,G29*10,Allures!$X29)/$C$1)))*$C$1)/10),0.5),IF(H$2&lt;=Allures!$F29+Allures!$J29+Allures!$N29+Allures!$R29+Allures!$V29+Allures!$Z29,MROUND(((((SUM($C$1,G29*10,Allures!$AB29)/$C$1)-(INT(SUM($C$1,G29*10,Allures!$AB29)/$C$1)))*$C$1)/10),0.5),IF(H$2&lt;= Allures!$F29+Allures!$J29+Allures!$N29+Allures!$R29+Allures!$V29+Allures!$Z29+Allures!$AD29,MROUND(((((SUM($C$1,Repères!G29*10,Allures!$AF29)/$C$1)-(INT(SUM($C$1,Repères!G29*10,Allures!$AF29)/$C$1)))*$C$1)/10),0.5),IF(H$2&lt;=Allures!$F29+Allures!$J29+Allures!$N29+Allures!$R29+Allures!$V29+Allures!$Z29+Allures!$AD29+Allures!$AH29,MROUND(((((SUM($C$1,Repères!G29*10,Allures!$AJ29)/$C$1)-(INT(SUM($C$1,Repères!G29*10,Allures!$AJ29)/$C$1)))*$C$1)/10),0.5),IF(H$2&lt;= Allures!$F29+Allures!$J29+Allures!$N29+Allures!$R29+Allures!$V29+Allures!$Z29+Allures!$AD29+Allures!$AH29+Allures!$AL29,MROUND(((((SUM($C$1,Repères!G29*10,Allures!$AN29  )/$C$1)-(INT(SUM($C$1,Repères!G29*10,Allures!$AN29  )/$C$1)))*$C$1)/10),0.5),IF(H$2&lt;= Allures!$F29+Allures!$J29+Allures!$N29+Allures!$R29+Allures!$V29+Allures!$Z29+Allures!$AD29+Allures!$AH29+Allures!$AL29+Allures!$AP29,MROUND(((((SUM($C$1,Repères!G29*10,Allures!$AR29 )/$C$1)-(INT(SUM($C$1,G29*10,Allures!$AR29 )/$C$1)))*$C$1)/10),0.5), IF(H$2&lt;= Allures!$F29+Allures!$J29+Allures!$N29+Allures!$R29+Allures!$V29+Allures!$Z29+Allures!$AD29+Allures!$AH29+Allures!$AL29+Allures!$AP29+Allures!$AT29,MROUND(((((SUM($C$1,Repères!G29*10,Allures!$AV29)/$C$1)-(INT(SUM($C$1,G29*10, Allures!$AV29)/$C$1)))*$C$1)/10),0.5), IF( H$2&lt;= Allures!$F29+Allures!$J29+Allures!$N29+Allures!$R29+Allures!$V29+Allures!$Z29+Allures!$AD29+Allures!$AH29+Allures!$AL29+Allures!$AP29+Allures!$AT29+Allures!$AT29+Allures!$AX29,MROUND(((((SUM($C$1,Repères!G29*10,Allures!$AZ29  )/$C$1)-(INT(SUM($C$1,G29*10,Allures!$AZ29)/$C$1)))*$C$1)/10),0.5),""))))))))))))</f>
        <v/>
      </c>
      <c r="I29" s="20" t="str">
        <f>IF(I$2&lt;=Allures!$F29,MROUND((((((Allures!$H29*I$2)/$C$1)-INT((Allures!$H29*I$2)/$C$1))*$C$1)/10),0.5),IF(I$2&lt;=Allures!$F29+Allures!$J29,MROUND(((((SUM($C$1,H29*10,Allures!$L29)/$C$1)-(INT(SUM($C$1,H29*10,Allures!$L29)/$C$1)))*$C$1)/10),0.5),IF(I$2&lt;=Allures!$F29+Allures!$J29+Allures!$N29,MROUND(((((SUM($C$1,H29*10,Allures!$P29)/$C$1)-(INT(SUM($C$1,H29*10,Allures!$P29)/$C$1)))*$C$1)/10),0.5),IF(I$2&lt;=Allures!$F29+Allures!$J29+Allures!$N29+Allures!$R29,MROUND(((((SUM($C$1,H29*10,Allures!$T29)/$C$1)-(INT(SUM($C$1,H29*10,Allures!$T29)/$C$1)))*$C$1)/10),0.5),IF(I$2&lt;=Allures!$F29+Allures!$J29+Allures!$N29+Allures!$R29+Allures!$V29,MROUND(((((SUM($C$1,H29*10,Allures!$X29)/$C$1)-(INT(SUM($C$1,H29*10,Allures!$X29)/$C$1)))*$C$1)/10),0.5),IF(I$2&lt;=Allures!$F29+Allures!$J29+Allures!$N29+Allures!$R29+Allures!$V29+Allures!$Z29,MROUND(((((SUM($C$1,H29*10,Allures!$AB29)/$C$1)-(INT(SUM($C$1,H29*10,Allures!$AB29)/$C$1)))*$C$1)/10),0.5),IF(I$2&lt;= Allures!$F29+Allures!$J29+Allures!$N29+Allures!$R29+Allures!$V29+Allures!$Z29+Allures!$AD29,MROUND(((((SUM($C$1,Repères!H29*10,Allures!$AF29)/$C$1)-(INT(SUM($C$1,Repères!H29*10,Allures!$AF29)/$C$1)))*$C$1)/10),0.5),IF(I$2&lt;=Allures!$F29+Allures!$J29+Allures!$N29+Allures!$R29+Allures!$V29+Allures!$Z29+Allures!$AD29+Allures!$AH29,MROUND(((((SUM($C$1,Repères!H29*10,Allures!$AJ29)/$C$1)-(INT(SUM($C$1,Repères!H29*10,Allures!$AJ29)/$C$1)))*$C$1)/10),0.5),IF(I$2&lt;= Allures!$F29+Allures!$J29+Allures!$N29+Allures!$R29+Allures!$V29+Allures!$Z29+Allures!$AD29+Allures!$AH29+Allures!$AL29,MROUND(((((SUM($C$1,Repères!H29*10,Allures!$AN29  )/$C$1)-(INT(SUM($C$1,Repères!H29*10,Allures!$AN29  )/$C$1)))*$C$1)/10),0.5),IF(I$2&lt;= Allures!$F29+Allures!$J29+Allures!$N29+Allures!$R29+Allures!$V29+Allures!$Z29+Allures!$AD29+Allures!$AH29+Allures!$AL29+Allures!$AP29,MROUND(((((SUM($C$1,Repères!H29*10,Allures!$AR29 )/$C$1)-(INT(SUM($C$1,H29*10,Allures!$AR29 )/$C$1)))*$C$1)/10),0.5), IF(I$2&lt;= Allures!$F29+Allures!$J29+Allures!$N29+Allures!$R29+Allures!$V29+Allures!$Z29+Allures!$AD29+Allures!$AH29+Allures!$AL29+Allures!$AP29+Allures!$AT29,MROUND(((((SUM($C$1,Repères!H29*10,Allures!$AV29)/$C$1)-(INT(SUM($C$1,H29*10, Allures!$AV29)/$C$1)))*$C$1)/10),0.5), IF( I$2&lt;= Allures!$F29+Allures!$J29+Allures!$N29+Allures!$R29+Allures!$V29+Allures!$Z29+Allures!$AD29+Allures!$AH29+Allures!$AL29+Allures!$AP29+Allures!$AT29+Allures!$AT29+Allures!$AX29,MROUND(((((SUM($C$1,Repères!H29*10,Allures!$AZ29  )/$C$1)-(INT(SUM($C$1,H29*10,Allures!$AZ29)/$C$1)))*$C$1)/10),0.5),""))))))))))))</f>
        <v/>
      </c>
      <c r="J29" s="20" t="str">
        <f>IF(J$2&lt;=Allures!$F29,MROUND((((((Allures!$H29*J$2)/$C$1)-INT((Allures!$H29*J$2)/$C$1))*$C$1)/10),0.5),IF(J$2&lt;=Allures!$F29+Allures!$J29,MROUND(((((SUM($C$1,I29*10,Allures!$L29)/$C$1)-(INT(SUM($C$1,I29*10,Allures!$L29)/$C$1)))*$C$1)/10),0.5),IF(J$2&lt;=Allures!$F29+Allures!$J29+Allures!$N29,MROUND(((((SUM($C$1,I29*10,Allures!$P29)/$C$1)-(INT(SUM($C$1,I29*10,Allures!$P29)/$C$1)))*$C$1)/10),0.5),IF(J$2&lt;=Allures!$F29+Allures!$J29+Allures!$N29+Allures!$R29,MROUND(((((SUM($C$1,I29*10,Allures!$T29)/$C$1)-(INT(SUM($C$1,I29*10,Allures!$T29)/$C$1)))*$C$1)/10),0.5),IF(J$2&lt;=Allures!$F29+Allures!$J29+Allures!$N29+Allures!$R29+Allures!$V29,MROUND(((((SUM($C$1,I29*10,Allures!$X29)/$C$1)-(INT(SUM($C$1,I29*10,Allures!$X29)/$C$1)))*$C$1)/10),0.5),IF(J$2&lt;=Allures!$F29+Allures!$J29+Allures!$N29+Allures!$R29+Allures!$V29+Allures!$Z29,MROUND(((((SUM($C$1,I29*10,Allures!$AB29)/$C$1)-(INT(SUM($C$1,I29*10,Allures!$AB29)/$C$1)))*$C$1)/10),0.5),IF(J$2&lt;= Allures!$F29+Allures!$J29+Allures!$N29+Allures!$R29+Allures!$V29+Allures!$Z29+Allures!$AD29,MROUND(((((SUM($C$1,Repères!I29*10,Allures!$AF29)/$C$1)-(INT(SUM($C$1,Repères!I29*10,Allures!$AF29)/$C$1)))*$C$1)/10),0.5),IF(J$2&lt;=Allures!$F29+Allures!$J29+Allures!$N29+Allures!$R29+Allures!$V29+Allures!$Z29+Allures!$AD29+Allures!$AH29,MROUND(((((SUM($C$1,Repères!I29*10,Allures!$AJ29)/$C$1)-(INT(SUM($C$1,Repères!I29*10,Allures!$AJ29)/$C$1)))*$C$1)/10),0.5),IF(J$2&lt;= Allures!$F29+Allures!$J29+Allures!$N29+Allures!$R29+Allures!$V29+Allures!$Z29+Allures!$AD29+Allures!$AH29+Allures!$AL29,MROUND(((((SUM($C$1,Repères!I29*10,Allures!$AN29  )/$C$1)-(INT(SUM($C$1,Repères!I29*10,Allures!$AN29  )/$C$1)))*$C$1)/10),0.5),IF(J$2&lt;= Allures!$F29+Allures!$J29+Allures!$N29+Allures!$R29+Allures!$V29+Allures!$Z29+Allures!$AD29+Allures!$AH29+Allures!$AL29+Allures!$AP29,MROUND(((((SUM($C$1,Repères!I29*10,Allures!$AR29 )/$C$1)-(INT(SUM($C$1,I29*10,Allures!$AR29 )/$C$1)))*$C$1)/10),0.5), IF(J$2&lt;= Allures!$F29+Allures!$J29+Allures!$N29+Allures!$R29+Allures!$V29+Allures!$Z29+Allures!$AD29+Allures!$AH29+Allures!$AL29+Allures!$AP29+Allures!$AT29,MROUND(((((SUM($C$1,Repères!I29*10,Allures!$AV29)/$C$1)-(INT(SUM($C$1,I29*10, Allures!$AV29)/$C$1)))*$C$1)/10),0.5), IF( J$2&lt;= Allures!$F29+Allures!$J29+Allures!$N29+Allures!$R29+Allures!$V29+Allures!$Z29+Allures!$AD29+Allures!$AH29+Allures!$AL29+Allures!$AP29+Allures!$AT29+Allures!$AT29+Allures!$AX29,MROUND(((((SUM($C$1,Repères!I29*10,Allures!$AZ29  )/$C$1)-(INT(SUM($C$1,I29*10,Allures!$AZ29)/$C$1)))*$C$1)/10),0.5),""))))))))))))</f>
        <v/>
      </c>
      <c r="K29" s="20" t="str">
        <f>IF(K$2&lt;=Allures!$F29,MROUND((((((Allures!$H29*K$2)/$C$1)-INT((Allures!$H29*K$2)/$C$1))*$C$1)/10),0.5),IF(K$2&lt;=Allures!$F29+Allures!$J29,MROUND(((((SUM($C$1,J29*10,Allures!$L29)/$C$1)-(INT(SUM($C$1,J29*10,Allures!$L29)/$C$1)))*$C$1)/10),0.5),IF(K$2&lt;=Allures!$F29+Allures!$J29+Allures!$N29,MROUND(((((SUM($C$1,J29*10,Allures!$P29)/$C$1)-(INT(SUM($C$1,J29*10,Allures!$P29)/$C$1)))*$C$1)/10),0.5),IF(K$2&lt;=Allures!$F29+Allures!$J29+Allures!$N29+Allures!$R29,MROUND(((((SUM($C$1,J29*10,Allures!$T29)/$C$1)-(INT(SUM($C$1,J29*10,Allures!$T29)/$C$1)))*$C$1)/10),0.5),IF(K$2&lt;=Allures!$F29+Allures!$J29+Allures!$N29+Allures!$R29+Allures!$V29,MROUND(((((SUM($C$1,J29*10,Allures!$X29)/$C$1)-(INT(SUM($C$1,J29*10,Allures!$X29)/$C$1)))*$C$1)/10),0.5),IF(K$2&lt;=Allures!$F29+Allures!$J29+Allures!$N29+Allures!$R29+Allures!$V29+Allures!$Z29,MROUND(((((SUM($C$1,J29*10,Allures!$AB29)/$C$1)-(INT(SUM($C$1,J29*10,Allures!$AB29)/$C$1)))*$C$1)/10),0.5),IF(K$2&lt;= Allures!$F29+Allures!$J29+Allures!$N29+Allures!$R29+Allures!$V29+Allures!$Z29+Allures!$AD29,MROUND(((((SUM($C$1,Repères!J29*10,Allures!$AF29)/$C$1)-(INT(SUM($C$1,Repères!J29*10,Allures!$AF29)/$C$1)))*$C$1)/10),0.5),IF(K$2&lt;=Allures!$F29+Allures!$J29+Allures!$N29+Allures!$R29+Allures!$V29+Allures!$Z29+Allures!$AD29+Allures!$AH29,MROUND(((((SUM($C$1,Repères!J29*10,Allures!$AJ29)/$C$1)-(INT(SUM($C$1,Repères!J29*10,Allures!$AJ29)/$C$1)))*$C$1)/10),0.5),IF(K$2&lt;= Allures!$F29+Allures!$J29+Allures!$N29+Allures!$R29+Allures!$V29+Allures!$Z29+Allures!$AD29+Allures!$AH29+Allures!$AL29,MROUND(((((SUM($C$1,Repères!J29*10,Allures!$AN29  )/$C$1)-(INT(SUM($C$1,Repères!J29*10,Allures!$AN29  )/$C$1)))*$C$1)/10),0.5),IF(K$2&lt;= Allures!$F29+Allures!$J29+Allures!$N29+Allures!$R29+Allures!$V29+Allures!$Z29+Allures!$AD29+Allures!$AH29+Allures!$AL29+Allures!$AP29,MROUND(((((SUM($C$1,Repères!J29*10,Allures!$AR29 )/$C$1)-(INT(SUM($C$1,J29*10,Allures!$AR29 )/$C$1)))*$C$1)/10),0.5), IF(K$2&lt;= Allures!$F29+Allures!$J29+Allures!$N29+Allures!$R29+Allures!$V29+Allures!$Z29+Allures!$AD29+Allures!$AH29+Allures!$AL29+Allures!$AP29+Allures!$AT29,MROUND(((((SUM($C$1,Repères!J29*10,Allures!$AV29)/$C$1)-(INT(SUM($C$1,J29*10, Allures!$AV29)/$C$1)))*$C$1)/10),0.5), IF( K$2&lt;= Allures!$F29+Allures!$J29+Allures!$N29+Allures!$R29+Allures!$V29+Allures!$Z29+Allures!$AD29+Allures!$AH29+Allures!$AL29+Allures!$AP29+Allures!$AT29+Allures!$AT29+Allures!$AX29,MROUND(((((SUM($C$1,Repères!J29*10,Allures!$AZ29  )/$C$1)-(INT(SUM($C$1,J29*10,Allures!$AZ29)/$C$1)))*$C$1)/10),0.5),""))))))))))))</f>
        <v/>
      </c>
      <c r="L29" s="20" t="str">
        <f>IF(L$2&lt;=Allures!$F29,MROUND((((((Allures!$H29*L$2)/$C$1)-INT((Allures!$H29*L$2)/$C$1))*$C$1)/10),0.5),IF(L$2&lt;=Allures!$F29+Allures!$J29,MROUND(((((SUM($C$1,K29*10,Allures!$L29)/$C$1)-(INT(SUM($C$1,K29*10,Allures!$L29)/$C$1)))*$C$1)/10),0.5),IF(L$2&lt;=Allures!$F29+Allures!$J29+Allures!$N29,MROUND(((((SUM($C$1,K29*10,Allures!$P29)/$C$1)-(INT(SUM($C$1,K29*10,Allures!$P29)/$C$1)))*$C$1)/10),0.5),IF(L$2&lt;=Allures!$F29+Allures!$J29+Allures!$N29+Allures!$R29,MROUND(((((SUM($C$1,K29*10,Allures!$T29)/$C$1)-(INT(SUM($C$1,K29*10,Allures!$T29)/$C$1)))*$C$1)/10),0.5),IF(L$2&lt;=Allures!$F29+Allures!$J29+Allures!$N29+Allures!$R29+Allures!$V29,MROUND(((((SUM($C$1,K29*10,Allures!$X29)/$C$1)-(INT(SUM($C$1,K29*10,Allures!$X29)/$C$1)))*$C$1)/10),0.5),IF(L$2&lt;=Allures!$F29+Allures!$J29+Allures!$N29+Allures!$R29+Allures!$V29+Allures!$Z29,MROUND(((((SUM($C$1,K29*10,Allures!$AB29)/$C$1)-(INT(SUM($C$1,K29*10,Allures!$AB29)/$C$1)))*$C$1)/10),0.5),IF(L$2&lt;= Allures!$F29+Allures!$J29+Allures!$N29+Allures!$R29+Allures!$V29+Allures!$Z29+Allures!$AD29,MROUND(((((SUM($C$1,Repères!K29*10,Allures!$AF29)/$C$1)-(INT(SUM($C$1,Repères!K29*10,Allures!$AF29)/$C$1)))*$C$1)/10),0.5),IF(L$2&lt;=Allures!$F29+Allures!$J29+Allures!$N29+Allures!$R29+Allures!$V29+Allures!$Z29+Allures!$AD29+Allures!$AH29,MROUND(((((SUM($C$1,Repères!K29*10,Allures!$AJ29)/$C$1)-(INT(SUM($C$1,Repères!K29*10,Allures!$AJ29)/$C$1)))*$C$1)/10),0.5),IF(L$2&lt;= Allures!$F29+Allures!$J29+Allures!$N29+Allures!$R29+Allures!$V29+Allures!$Z29+Allures!$AD29+Allures!$AH29+Allures!$AL29,MROUND(((((SUM($C$1,Repères!K29*10,Allures!$AN29  )/$C$1)-(INT(SUM($C$1,Repères!K29*10,Allures!$AN29  )/$C$1)))*$C$1)/10),0.5),IF(L$2&lt;= Allures!$F29+Allures!$J29+Allures!$N29+Allures!$R29+Allures!$V29+Allures!$Z29+Allures!$AD29+Allures!$AH29+Allures!$AL29+Allures!$AP29,MROUND(((((SUM($C$1,Repères!K29*10,Allures!$AR29 )/$C$1)-(INT(SUM($C$1,K29*10,Allures!$AR29 )/$C$1)))*$C$1)/10),0.5), IF(L$2&lt;= Allures!$F29+Allures!$J29+Allures!$N29+Allures!$R29+Allures!$V29+Allures!$Z29+Allures!$AD29+Allures!$AH29+Allures!$AL29+Allures!$AP29+Allures!$AT29,MROUND(((((SUM($C$1,Repères!K29*10,Allures!$AV29)/$C$1)-(INT(SUM($C$1,K29*10, Allures!$AV29)/$C$1)))*$C$1)/10),0.5), IF( L$2&lt;= Allures!$F29+Allures!$J29+Allures!$N29+Allures!$R29+Allures!$V29+Allures!$Z29+Allures!$AD29+Allures!$AH29+Allures!$AL29+Allures!$AP29+Allures!$AT29+Allures!$AT29+Allures!$AX29,MROUND(((((SUM($C$1,Repères!K29*10,Allures!$AZ29  )/$C$1)-(INT(SUM($C$1,K29*10,Allures!$AZ29)/$C$1)))*$C$1)/10),0.5),""))))))))))))</f>
        <v/>
      </c>
      <c r="M29" s="20" t="str">
        <f>IF(M$2&lt;=Allures!$F29,MROUND((((((Allures!$H29*M$2)/$C$1)-INT((Allures!$H29*M$2)/$C$1))*$C$1)/10),0.5),IF(M$2&lt;=Allures!$F29+Allures!$J29,MROUND(((((SUM($C$1,L29*10,Allures!$L29)/$C$1)-(INT(SUM($C$1,L29*10,Allures!$L29)/$C$1)))*$C$1)/10),0.5),IF(M$2&lt;=Allures!$F29+Allures!$J29+Allures!$N29,MROUND(((((SUM($C$1,L29*10,Allures!$P29)/$C$1)-(INT(SUM($C$1,L29*10,Allures!$P29)/$C$1)))*$C$1)/10),0.5),IF(M$2&lt;=Allures!$F29+Allures!$J29+Allures!$N29+Allures!$R29,MROUND(((((SUM($C$1,L29*10,Allures!$T29)/$C$1)-(INT(SUM($C$1,L29*10,Allures!$T29)/$C$1)))*$C$1)/10),0.5),IF(M$2&lt;=Allures!$F29+Allures!$J29+Allures!$N29+Allures!$R29+Allures!$V29,MROUND(((((SUM($C$1,L29*10,Allures!$X29)/$C$1)-(INT(SUM($C$1,L29*10,Allures!$X29)/$C$1)))*$C$1)/10),0.5),IF(M$2&lt;=Allures!$F29+Allures!$J29+Allures!$N29+Allures!$R29+Allures!$V29+Allures!$Z29,MROUND(((((SUM($C$1,L29*10,Allures!$AB29)/$C$1)-(INT(SUM($C$1,L29*10,Allures!$AB29)/$C$1)))*$C$1)/10),0.5),IF(M$2&lt;= Allures!$F29+Allures!$J29+Allures!$N29+Allures!$R29+Allures!$V29+Allures!$Z29+Allures!$AD29,MROUND(((((SUM($C$1,Repères!L29*10,Allures!$AF29)/$C$1)-(INT(SUM($C$1,Repères!L29*10,Allures!$AF29)/$C$1)))*$C$1)/10),0.5),IF(M$2&lt;=Allures!$F29+Allures!$J29+Allures!$N29+Allures!$R29+Allures!$V29+Allures!$Z29+Allures!$AD29+Allures!$AH29,MROUND(((((SUM($C$1,Repères!L29*10,Allures!$AJ29)/$C$1)-(INT(SUM($C$1,Repères!L29*10,Allures!$AJ29)/$C$1)))*$C$1)/10),0.5),IF(M$2&lt;= Allures!$F29+Allures!$J29+Allures!$N29+Allures!$R29+Allures!$V29+Allures!$Z29+Allures!$AD29+Allures!$AH29+Allures!$AL29,MROUND(((((SUM($C$1,Repères!L29*10,Allures!$AN29  )/$C$1)-(INT(SUM($C$1,Repères!L29*10,Allures!$AN29  )/$C$1)))*$C$1)/10),0.5),IF(M$2&lt;= Allures!$F29+Allures!$J29+Allures!$N29+Allures!$R29+Allures!$V29+Allures!$Z29+Allures!$AD29+Allures!$AH29+Allures!$AL29+Allures!$AP29,MROUND(((((SUM($C$1,Repères!L29*10,Allures!$AR29 )/$C$1)-(INT(SUM($C$1,L29*10,Allures!$AR29 )/$C$1)))*$C$1)/10),0.5), IF(M$2&lt;= Allures!$F29+Allures!$J29+Allures!$N29+Allures!$R29+Allures!$V29+Allures!$Z29+Allures!$AD29+Allures!$AH29+Allures!$AL29+Allures!$AP29+Allures!$AT29,MROUND(((((SUM($C$1,Repères!L29*10,Allures!$AV29)/$C$1)-(INT(SUM($C$1,L29*10, Allures!$AV29)/$C$1)))*$C$1)/10),0.5), IF( M$2&lt;= Allures!$F29+Allures!$J29+Allures!$N29+Allures!$R29+Allures!$V29+Allures!$Z29+Allures!$AD29+Allures!$AH29+Allures!$AL29+Allures!$AP29+Allures!$AT29+Allures!$AT29+Allures!$AX29,MROUND(((((SUM($C$1,Repères!L29*10,Allures!$AZ29  )/$C$1)-(INT(SUM($C$1,L29*10,Allures!$AZ29)/$C$1)))*$C$1)/10),0.5),""))))))))))))</f>
        <v/>
      </c>
      <c r="N29" s="20" t="str">
        <f>IF(N$2&lt;=Allures!$F29,MROUND((((((Allures!$H29*N$2)/$C$1)-INT((Allures!$H29*N$2)/$C$1))*$C$1)/10),0.5),IF(N$2&lt;=Allures!$F29+Allures!$J29,MROUND(((((SUM($C$1,M29*10,Allures!$L29)/$C$1)-(INT(SUM($C$1,M29*10,Allures!$L29)/$C$1)))*$C$1)/10),0.5),IF(N$2&lt;=Allures!$F29+Allures!$J29+Allures!$N29,MROUND(((((SUM($C$1,M29*10,Allures!$P29)/$C$1)-(INT(SUM($C$1,M29*10,Allures!$P29)/$C$1)))*$C$1)/10),0.5),IF(N$2&lt;=Allures!$F29+Allures!$J29+Allures!$N29+Allures!$R29,MROUND(((((SUM($C$1,M29*10,Allures!$T29)/$C$1)-(INT(SUM($C$1,M29*10,Allures!$T29)/$C$1)))*$C$1)/10),0.5),IF(N$2&lt;=Allures!$F29+Allures!$J29+Allures!$N29+Allures!$R29+Allures!$V29,MROUND(((((SUM($C$1,M29*10,Allures!$X29)/$C$1)-(INT(SUM($C$1,M29*10,Allures!$X29)/$C$1)))*$C$1)/10),0.5),IF(N$2&lt;=Allures!$F29+Allures!$J29+Allures!$N29+Allures!$R29+Allures!$V29+Allures!$Z29,MROUND(((((SUM($C$1,M29*10,Allures!$AB29)/$C$1)-(INT(SUM($C$1,M29*10,Allures!$AB29)/$C$1)))*$C$1)/10),0.5),IF(N$2&lt;= Allures!$F29+Allures!$J29+Allures!$N29+Allures!$R29+Allures!$V29+Allures!$Z29+Allures!$AD29,MROUND(((((SUM($C$1,Repères!M29*10,Allures!$AF29)/$C$1)-(INT(SUM($C$1,Repères!M29*10,Allures!$AF29)/$C$1)))*$C$1)/10),0.5),IF(N$2&lt;=Allures!$F29+Allures!$J29+Allures!$N29+Allures!$R29+Allures!$V29+Allures!$Z29+Allures!$AD29+Allures!$AH29,MROUND(((((SUM($C$1,Repères!M29*10,Allures!$AJ29)/$C$1)-(INT(SUM($C$1,Repères!M29*10,Allures!$AJ29)/$C$1)))*$C$1)/10),0.5),IF(N$2&lt;= Allures!$F29+Allures!$J29+Allures!$N29+Allures!$R29+Allures!$V29+Allures!$Z29+Allures!$AD29+Allures!$AH29+Allures!$AL29,MROUND(((((SUM($C$1,Repères!M29*10,Allures!$AN29  )/$C$1)-(INT(SUM($C$1,Repères!M29*10,Allures!$AN29  )/$C$1)))*$C$1)/10),0.5),IF(N$2&lt;= Allures!$F29+Allures!$J29+Allures!$N29+Allures!$R29+Allures!$V29+Allures!$Z29+Allures!$AD29+Allures!$AH29+Allures!$AL29+Allures!$AP29,MROUND(((((SUM($C$1,Repères!M29*10,Allures!$AR29 )/$C$1)-(INT(SUM($C$1,M29*10,Allures!$AR29 )/$C$1)))*$C$1)/10),0.5), IF(N$2&lt;= Allures!$F29+Allures!$J29+Allures!$N29+Allures!$R29+Allures!$V29+Allures!$Z29+Allures!$AD29+Allures!$AH29+Allures!$AL29+Allures!$AP29+Allures!$AT29,MROUND(((((SUM($C$1,Repères!M29*10,Allures!$AV29)/$C$1)-(INT(SUM($C$1,M29*10, Allures!$AV29)/$C$1)))*$C$1)/10),0.5), IF( N$2&lt;= Allures!$F29+Allures!$J29+Allures!$N29+Allures!$R29+Allures!$V29+Allures!$Z29+Allures!$AD29+Allures!$AH29+Allures!$AL29+Allures!$AP29+Allures!$AT29+Allures!$AT29+Allures!$AX29,MROUND(((((SUM($C$1,Repères!M29*10,Allures!$AZ29  )/$C$1)-(INT(SUM($C$1,M29*10,Allures!$AZ29)/$C$1)))*$C$1)/10),0.5),""))))))))))))</f>
        <v/>
      </c>
      <c r="O29" s="20" t="str">
        <f>IF(O$2&lt;=Allures!$F29,MROUND((((((Allures!$H29*O$2)/$C$1)-INT((Allures!$H29*O$2)/$C$1))*$C$1)/10),0.5),IF(O$2&lt;=Allures!$F29+Allures!$J29,MROUND(((((SUM($C$1,N29*10,Allures!$L29)/$C$1)-(INT(SUM($C$1,N29*10,Allures!$L29)/$C$1)))*$C$1)/10),0.5),IF(O$2&lt;=Allures!$F29+Allures!$J29+Allures!$N29,MROUND(((((SUM($C$1,N29*10,Allures!$P29)/$C$1)-(INT(SUM($C$1,N29*10,Allures!$P29)/$C$1)))*$C$1)/10),0.5),IF(O$2&lt;=Allures!$F29+Allures!$J29+Allures!$N29+Allures!$R29,MROUND(((((SUM($C$1,N29*10,Allures!$T29)/$C$1)-(INT(SUM($C$1,N29*10,Allures!$T29)/$C$1)))*$C$1)/10),0.5),IF(O$2&lt;=Allures!$F29+Allures!$J29+Allures!$N29+Allures!$R29+Allures!$V29,MROUND(((((SUM($C$1,N29*10,Allures!$X29)/$C$1)-(INT(SUM($C$1,N29*10,Allures!$X29)/$C$1)))*$C$1)/10),0.5),IF(O$2&lt;=Allures!$F29+Allures!$J29+Allures!$N29+Allures!$R29+Allures!$V29+Allures!$Z29,MROUND(((((SUM($C$1,N29*10,Allures!$AB29)/$C$1)-(INT(SUM($C$1,N29*10,Allures!$AB29)/$C$1)))*$C$1)/10),0.5),IF(O$2&lt;= Allures!$F29+Allures!$J29+Allures!$N29+Allures!$R29+Allures!$V29+Allures!$Z29+Allures!$AD29,MROUND(((((SUM($C$1,Repères!N29*10,Allures!$AF29)/$C$1)-(INT(SUM($C$1,Repères!N29*10,Allures!$AF29)/$C$1)))*$C$1)/10),0.5),IF(O$2&lt;=Allures!$F29+Allures!$J29+Allures!$N29+Allures!$R29+Allures!$V29+Allures!$Z29+Allures!$AD29+Allures!$AH29,MROUND(((((SUM($C$1,Repères!N29*10,Allures!$AJ29)/$C$1)-(INT(SUM($C$1,Repères!N29*10,Allures!$AJ29)/$C$1)))*$C$1)/10),0.5),IF(O$2&lt;= Allures!$F29+Allures!$J29+Allures!$N29+Allures!$R29+Allures!$V29+Allures!$Z29+Allures!$AD29+Allures!$AH29+Allures!$AL29,MROUND(((((SUM($C$1,Repères!N29*10,Allures!$AN29  )/$C$1)-(INT(SUM($C$1,Repères!N29*10,Allures!$AN29  )/$C$1)))*$C$1)/10),0.5),IF(O$2&lt;= Allures!$F29+Allures!$J29+Allures!$N29+Allures!$R29+Allures!$V29+Allures!$Z29+Allures!$AD29+Allures!$AH29+Allures!$AL29+Allures!$AP29,MROUND(((((SUM($C$1,Repères!N29*10,Allures!$AR29 )/$C$1)-(INT(SUM($C$1,N29*10,Allures!$AR29 )/$C$1)))*$C$1)/10),0.5), IF(O$2&lt;= Allures!$F29+Allures!$J29+Allures!$N29+Allures!$R29+Allures!$V29+Allures!$Z29+Allures!$AD29+Allures!$AH29+Allures!$AL29+Allures!$AP29+Allures!$AT29,MROUND(((((SUM($C$1,Repères!N29*10,Allures!$AV29)/$C$1)-(INT(SUM($C$1,N29*10, Allures!$AV29)/$C$1)))*$C$1)/10),0.5), IF( O$2&lt;= Allures!$F29+Allures!$J29+Allures!$N29+Allures!$R29+Allures!$V29+Allures!$Z29+Allures!$AD29+Allures!$AH29+Allures!$AL29+Allures!$AP29+Allures!$AT29+Allures!$AT29+Allures!$AX29,MROUND(((((SUM($C$1,Repères!N29*10,Allures!$AZ29  )/$C$1)-(INT(SUM($C$1,N29*10,Allures!$AZ29)/$C$1)))*$C$1)/10),0.5),""))))))))))))</f>
        <v/>
      </c>
      <c r="P29" s="20" t="str">
        <f>IF(P$2&lt;=Allures!$F29,MROUND((((((Allures!$H29*P$2)/$C$1)-INT((Allures!$H29*P$2)/$C$1))*$C$1)/10),0.5),IF(P$2&lt;=Allures!$F29+Allures!$J29,MROUND(((((SUM($C$1,O29*10,Allures!$L29)/$C$1)-(INT(SUM($C$1,O29*10,Allures!$L29)/$C$1)))*$C$1)/10),0.5),IF(P$2&lt;=Allures!$F29+Allures!$J29+Allures!$N29,MROUND(((((SUM($C$1,O29*10,Allures!$P29)/$C$1)-(INT(SUM($C$1,O29*10,Allures!$P29)/$C$1)))*$C$1)/10),0.5),IF(P$2&lt;=Allures!$F29+Allures!$J29+Allures!$N29+Allures!$R29,MROUND(((((SUM($C$1,O29*10,Allures!$T29)/$C$1)-(INT(SUM($C$1,O29*10,Allures!$T29)/$C$1)))*$C$1)/10),0.5),IF(P$2&lt;=Allures!$F29+Allures!$J29+Allures!$N29+Allures!$R29+Allures!$V29,MROUND(((((SUM($C$1,O29*10,Allures!$X29)/$C$1)-(INT(SUM($C$1,O29*10,Allures!$X29)/$C$1)))*$C$1)/10),0.5),IF(P$2&lt;=Allures!$F29+Allures!$J29+Allures!$N29+Allures!$R29+Allures!$V29+Allures!$Z29,MROUND(((((SUM($C$1,O29*10,Allures!$AB29)/$C$1)-(INT(SUM($C$1,O29*10,Allures!$AB29)/$C$1)))*$C$1)/10),0.5),IF(P$2&lt;= Allures!$F29+Allures!$J29+Allures!$N29+Allures!$R29+Allures!$V29+Allures!$Z29+Allures!$AD29,MROUND(((((SUM($C$1,Repères!O29*10,Allures!$AF29)/$C$1)-(INT(SUM($C$1,Repères!O29*10,Allures!$AF29)/$C$1)))*$C$1)/10),0.5),IF(P$2&lt;=Allures!$F29+Allures!$J29+Allures!$N29+Allures!$R29+Allures!$V29+Allures!$Z29+Allures!$AD29+Allures!$AH29,MROUND(((((SUM($C$1,Repères!O29*10,Allures!$AJ29)/$C$1)-(INT(SUM($C$1,Repères!O29*10,Allures!$AJ29)/$C$1)))*$C$1)/10),0.5),IF(P$2&lt;= Allures!$F29+Allures!$J29+Allures!$N29+Allures!$R29+Allures!$V29+Allures!$Z29+Allures!$AD29+Allures!$AH29+Allures!$AL29,MROUND(((((SUM($C$1,Repères!O29*10,Allures!$AN29  )/$C$1)-(INT(SUM($C$1,Repères!O29*10,Allures!$AN29  )/$C$1)))*$C$1)/10),0.5),IF(P$2&lt;= Allures!$F29+Allures!$J29+Allures!$N29+Allures!$R29+Allures!$V29+Allures!$Z29+Allures!$AD29+Allures!$AH29+Allures!$AL29+Allures!$AP29,MROUND(((((SUM($C$1,Repères!O29*10,Allures!$AR29 )/$C$1)-(INT(SUM($C$1,O29*10,Allures!$AR29 )/$C$1)))*$C$1)/10),0.5), IF(P$2&lt;= Allures!$F29+Allures!$J29+Allures!$N29+Allures!$R29+Allures!$V29+Allures!$Z29+Allures!$AD29+Allures!$AH29+Allures!$AL29+Allures!$AP29+Allures!$AT29,MROUND(((((SUM($C$1,Repères!O29*10,Allures!$AV29)/$C$1)-(INT(SUM($C$1,O29*10, Allures!$AV29)/$C$1)))*$C$1)/10),0.5), IF( P$2&lt;= Allures!$F29+Allures!$J29+Allures!$N29+Allures!$R29+Allures!$V29+Allures!$Z29+Allures!$AD29+Allures!$AH29+Allures!$AL29+Allures!$AP29+Allures!$AT29+Allures!$AT29+Allures!$AX29,MROUND(((((SUM($C$1,Repères!O29*10,Allures!$AZ29  )/$C$1)-(INT(SUM($C$1,O29*10,Allures!$AZ29)/$C$1)))*$C$1)/10),0.5),""))))))))))))</f>
        <v/>
      </c>
      <c r="Q29" s="20" t="str">
        <f>IF(Q$2&lt;=Allures!$F29,MROUND((((((Allures!$H29*Q$2)/$C$1)-INT((Allures!$H29*Q$2)/$C$1))*$C$1)/10),0.5),IF(Q$2&lt;=Allures!$F29+Allures!$J29,MROUND(((((SUM($C$1,P29*10,Allures!$L29)/$C$1)-(INT(SUM($C$1,P29*10,Allures!$L29)/$C$1)))*$C$1)/10),0.5),IF(Q$2&lt;=Allures!$F29+Allures!$J29+Allures!$N29,MROUND(((((SUM($C$1,P29*10,Allures!$P29)/$C$1)-(INT(SUM($C$1,P29*10,Allures!$P29)/$C$1)))*$C$1)/10),0.5),IF(Q$2&lt;=Allures!$F29+Allures!$J29+Allures!$N29+Allures!$R29,MROUND(((((SUM($C$1,P29*10,Allures!$T29)/$C$1)-(INT(SUM($C$1,P29*10,Allures!$T29)/$C$1)))*$C$1)/10),0.5),IF(Q$2&lt;=Allures!$F29+Allures!$J29+Allures!$N29+Allures!$R29+Allures!$V29,MROUND(((((SUM($C$1,P29*10,Allures!$X29)/$C$1)-(INT(SUM($C$1,P29*10,Allures!$X29)/$C$1)))*$C$1)/10),0.5),IF(Q$2&lt;=Allures!$F29+Allures!$J29+Allures!$N29+Allures!$R29+Allures!$V29+Allures!$Z29,MROUND(((((SUM($C$1,P29*10,Allures!$AB29)/$C$1)-(INT(SUM($C$1,P29*10,Allures!$AB29)/$C$1)))*$C$1)/10),0.5),IF(Q$2&lt;= Allures!$F29+Allures!$J29+Allures!$N29+Allures!$R29+Allures!$V29+Allures!$Z29+Allures!$AD29,MROUND(((((SUM($C$1,Repères!P29*10,Allures!$AF29)/$C$1)-(INT(SUM($C$1,Repères!P29*10,Allures!$AF29)/$C$1)))*$C$1)/10),0.5),IF(Q$2&lt;=Allures!$F29+Allures!$J29+Allures!$N29+Allures!$R29+Allures!$V29+Allures!$Z29+Allures!$AD29+Allures!$AH29,MROUND(((((SUM($C$1,Repères!P29*10,Allures!$AJ29)/$C$1)-(INT(SUM($C$1,Repères!P29*10,Allures!$AJ29)/$C$1)))*$C$1)/10),0.5),IF(Q$2&lt;= Allures!$F29+Allures!$J29+Allures!$N29+Allures!$R29+Allures!$V29+Allures!$Z29+Allures!$AD29+Allures!$AH29+Allures!$AL29,MROUND(((((SUM($C$1,Repères!P29*10,Allures!$AN29  )/$C$1)-(INT(SUM($C$1,Repères!P29*10,Allures!$AN29  )/$C$1)))*$C$1)/10),0.5),IF(Q$2&lt;= Allures!$F29+Allures!$J29+Allures!$N29+Allures!$R29+Allures!$V29+Allures!$Z29+Allures!$AD29+Allures!$AH29+Allures!$AL29+Allures!$AP29,MROUND(((((SUM($C$1,Repères!P29*10,Allures!$AR29 )/$C$1)-(INT(SUM($C$1,P29*10,Allures!$AR29 )/$C$1)))*$C$1)/10),0.5), IF(Q$2&lt;= Allures!$F29+Allures!$J29+Allures!$N29+Allures!$R29+Allures!$V29+Allures!$Z29+Allures!$AD29+Allures!$AH29+Allures!$AL29+Allures!$AP29+Allures!$AT29,MROUND(((((SUM($C$1,Repères!P29*10,Allures!$AV29)/$C$1)-(INT(SUM($C$1,P29*10, Allures!$AV29)/$C$1)))*$C$1)/10),0.5), IF( Q$2&lt;= Allures!$F29+Allures!$J29+Allures!$N29+Allures!$R29+Allures!$V29+Allures!$Z29+Allures!$AD29+Allures!$AH29+Allures!$AL29+Allures!$AP29+Allures!$AT29+Allures!$AT29+Allures!$AX29,MROUND(((((SUM($C$1,Repères!P29*10,Allures!$AZ29  )/$C$1)-(INT(SUM($C$1,P29*10,Allures!$AZ29)/$C$1)))*$C$1)/10),0.5),""))))))))))))</f>
        <v/>
      </c>
      <c r="R29" s="20" t="str">
        <f>IF(R$2&lt;=Allures!$F29,MROUND((((((Allures!$H29*R$2)/$C$1)-INT((Allures!$H29*R$2)/$C$1))*$C$1)/10),0.5),IF(R$2&lt;=Allures!$F29+Allures!$J29,MROUND(((((SUM($C$1,Q29*10,Allures!$L29)/$C$1)-(INT(SUM($C$1,Q29*10,Allures!$L29)/$C$1)))*$C$1)/10),0.5),IF(R$2&lt;=Allures!$F29+Allures!$J29+Allures!$N29,MROUND(((((SUM($C$1,Q29*10,Allures!$P29)/$C$1)-(INT(SUM($C$1,Q29*10,Allures!$P29)/$C$1)))*$C$1)/10),0.5),IF(R$2&lt;=Allures!$F29+Allures!$J29+Allures!$N29+Allures!$R29,MROUND(((((SUM($C$1,Q29*10,Allures!$T29)/$C$1)-(INT(SUM($C$1,Q29*10,Allures!$T29)/$C$1)))*$C$1)/10),0.5),IF(R$2&lt;=Allures!$F29+Allures!$J29+Allures!$N29+Allures!$R29+Allures!$V29,MROUND(((((SUM($C$1,Q29*10,Allures!$X29)/$C$1)-(INT(SUM($C$1,Q29*10,Allures!$X29)/$C$1)))*$C$1)/10),0.5),IF(R$2&lt;=Allures!$F29+Allures!$J29+Allures!$N29+Allures!$R29+Allures!$V29+Allures!$Z29,MROUND(((((SUM($C$1,Q29*10,Allures!$AB29)/$C$1)-(INT(SUM($C$1,Q29*10,Allures!$AB29)/$C$1)))*$C$1)/10),0.5),IF(R$2&lt;= Allures!$F29+Allures!$J29+Allures!$N29+Allures!$R29+Allures!$V29+Allures!$Z29+Allures!$AD29,MROUND(((((SUM($C$1,Repères!Q29*10,Allures!$AF29)/$C$1)-(INT(SUM($C$1,Repères!Q29*10,Allures!$AF29)/$C$1)))*$C$1)/10),0.5),IF(R$2&lt;=Allures!$F29+Allures!$J29+Allures!$N29+Allures!$R29+Allures!$V29+Allures!$Z29+Allures!$AD29+Allures!$AH29,MROUND(((((SUM($C$1,Repères!Q29*10,Allures!$AJ29)/$C$1)-(INT(SUM($C$1,Repères!Q29*10,Allures!$AJ29)/$C$1)))*$C$1)/10),0.5),IF(R$2&lt;= Allures!$F29+Allures!$J29+Allures!$N29+Allures!$R29+Allures!$V29+Allures!$Z29+Allures!$AD29+Allures!$AH29+Allures!$AL29,MROUND(((((SUM($C$1,Repères!Q29*10,Allures!$AN29  )/$C$1)-(INT(SUM($C$1,Repères!Q29*10,Allures!$AN29  )/$C$1)))*$C$1)/10),0.5),IF(R$2&lt;= Allures!$F29+Allures!$J29+Allures!$N29+Allures!$R29+Allures!$V29+Allures!$Z29+Allures!$AD29+Allures!$AH29+Allures!$AL29+Allures!$AP29,MROUND(((((SUM($C$1,Repères!Q29*10,Allures!$AR29 )/$C$1)-(INT(SUM($C$1,Q29*10,Allures!$AR29 )/$C$1)))*$C$1)/10),0.5), IF(R$2&lt;= Allures!$F29+Allures!$J29+Allures!$N29+Allures!$R29+Allures!$V29+Allures!$Z29+Allures!$AD29+Allures!$AH29+Allures!$AL29+Allures!$AP29+Allures!$AT29,MROUND(((((SUM($C$1,Repères!Q29*10,Allures!$AV29)/$C$1)-(INT(SUM($C$1,Q29*10, Allures!$AV29)/$C$1)))*$C$1)/10),0.5), IF( R$2&lt;= Allures!$F29+Allures!$J29+Allures!$N29+Allures!$R29+Allures!$V29+Allures!$Z29+Allures!$AD29+Allures!$AH29+Allures!$AL29+Allures!$AP29+Allures!$AT29+Allures!$AT29+Allures!$AX29,MROUND(((((SUM($C$1,Repères!Q29*10,Allures!$AZ29  )/$C$1)-(INT(SUM($C$1,Q29*10,Allures!$AZ29)/$C$1)))*$C$1)/10),0.5),""))))))))))))</f>
        <v/>
      </c>
      <c r="S29" s="20" t="str">
        <f>IF(S$2&lt;=Allures!$F29,MROUND((((((Allures!$H29*S$2)/$C$1)-INT((Allures!$H29*S$2)/$C$1))*$C$1)/10),0.5),IF(S$2&lt;=Allures!$F29+Allures!$J29,MROUND(((((SUM($C$1,R29*10,Allures!$L29)/$C$1)-(INT(SUM($C$1,R29*10,Allures!$L29)/$C$1)))*$C$1)/10),0.5),IF(S$2&lt;=Allures!$F29+Allures!$J29+Allures!$N29,MROUND(((((SUM($C$1,R29*10,Allures!$P29)/$C$1)-(INT(SUM($C$1,R29*10,Allures!$P29)/$C$1)))*$C$1)/10),0.5),IF(S$2&lt;=Allures!$F29+Allures!$J29+Allures!$N29+Allures!$R29,MROUND(((((SUM($C$1,R29*10,Allures!$T29)/$C$1)-(INT(SUM($C$1,R29*10,Allures!$T29)/$C$1)))*$C$1)/10),0.5),IF(S$2&lt;=Allures!$F29+Allures!$J29+Allures!$N29+Allures!$R29+Allures!$V29,MROUND(((((SUM($C$1,R29*10,Allures!$X29)/$C$1)-(INT(SUM($C$1,R29*10,Allures!$X29)/$C$1)))*$C$1)/10),0.5),IF(S$2&lt;=Allures!$F29+Allures!$J29+Allures!$N29+Allures!$R29+Allures!$V29+Allures!$Z29,MROUND(((((SUM($C$1,R29*10,Allures!$AB29)/$C$1)-(INT(SUM($C$1,R29*10,Allures!$AB29)/$C$1)))*$C$1)/10),0.5),IF(S$2&lt;= Allures!$F29+Allures!$J29+Allures!$N29+Allures!$R29+Allures!$V29+Allures!$Z29+Allures!$AD29,MROUND(((((SUM($C$1,Repères!R29*10,Allures!$AF29)/$C$1)-(INT(SUM($C$1,Repères!R29*10,Allures!$AF29)/$C$1)))*$C$1)/10),0.5),IF(S$2&lt;=Allures!$F29+Allures!$J29+Allures!$N29+Allures!$R29+Allures!$V29+Allures!$Z29+Allures!$AD29+Allures!$AH29,MROUND(((((SUM($C$1,Repères!R29*10,Allures!$AJ29)/$C$1)-(INT(SUM($C$1,Repères!R29*10,Allures!$AJ29)/$C$1)))*$C$1)/10),0.5),IF(S$2&lt;= Allures!$F29+Allures!$J29+Allures!$N29+Allures!$R29+Allures!$V29+Allures!$Z29+Allures!$AD29+Allures!$AH29+Allures!$AL29,MROUND(((((SUM($C$1,Repères!R29*10,Allures!$AN29  )/$C$1)-(INT(SUM($C$1,Repères!R29*10,Allures!$AN29  )/$C$1)))*$C$1)/10),0.5),IF(S$2&lt;= Allures!$F29+Allures!$J29+Allures!$N29+Allures!$R29+Allures!$V29+Allures!$Z29+Allures!$AD29+Allures!$AH29+Allures!$AL29+Allures!$AP29,MROUND(((((SUM($C$1,Repères!R29*10,Allures!$AR29 )/$C$1)-(INT(SUM($C$1,R29*10,Allures!$AR29 )/$C$1)))*$C$1)/10),0.5), IF(S$2&lt;= Allures!$F29+Allures!$J29+Allures!$N29+Allures!$R29+Allures!$V29+Allures!$Z29+Allures!$AD29+Allures!$AH29+Allures!$AL29+Allures!$AP29+Allures!$AT29,MROUND(((((SUM($C$1,Repères!R29*10,Allures!$AV29)/$C$1)-(INT(SUM($C$1,R29*10, Allures!$AV29)/$C$1)))*$C$1)/10),0.5), IF( S$2&lt;= Allures!$F29+Allures!$J29+Allures!$N29+Allures!$R29+Allures!$V29+Allures!$Z29+Allures!$AD29+Allures!$AH29+Allures!$AL29+Allures!$AP29+Allures!$AT29+Allures!$AT29+Allures!$AX29,MROUND(((((SUM($C$1,Repères!R29*10,Allures!$AZ29  )/$C$1)-(INT(SUM($C$1,R29*10,Allures!$AZ29)/$C$1)))*$C$1)/10),0.5),""))))))))))))</f>
        <v/>
      </c>
      <c r="T29" s="20" t="str">
        <f>IF(T$2&lt;=Allures!$F29,MROUND((((((Allures!$H29*T$2)/$C$1)-INT((Allures!$H29*T$2)/$C$1))*$C$1)/10),0.5),IF(T$2&lt;=Allures!$F29+Allures!$J29,MROUND(((((SUM($C$1,S29*10,Allures!$L29)/$C$1)-(INT(SUM($C$1,S29*10,Allures!$L29)/$C$1)))*$C$1)/10),0.5),IF(T$2&lt;=Allures!$F29+Allures!$J29+Allures!$N29,MROUND(((((SUM($C$1,S29*10,Allures!$P29)/$C$1)-(INT(SUM($C$1,S29*10,Allures!$P29)/$C$1)))*$C$1)/10),0.5),IF(T$2&lt;=Allures!$F29+Allures!$J29+Allures!$N29+Allures!$R29,MROUND(((((SUM($C$1,S29*10,Allures!$T29)/$C$1)-(INT(SUM($C$1,S29*10,Allures!$T29)/$C$1)))*$C$1)/10),0.5),IF(T$2&lt;=Allures!$F29+Allures!$J29+Allures!$N29+Allures!$R29+Allures!$V29,MROUND(((((SUM($C$1,S29*10,Allures!$X29)/$C$1)-(INT(SUM($C$1,S29*10,Allures!$X29)/$C$1)))*$C$1)/10),0.5),IF(T$2&lt;=Allures!$F29+Allures!$J29+Allures!$N29+Allures!$R29+Allures!$V29+Allures!$Z29,MROUND(((((SUM($C$1,S29*10,Allures!$AB29)/$C$1)-(INT(SUM($C$1,S29*10,Allures!$AB29)/$C$1)))*$C$1)/10),0.5),IF(T$2&lt;= Allures!$F29+Allures!$J29+Allures!$N29+Allures!$R29+Allures!$V29+Allures!$Z29+Allures!$AD29,MROUND(((((SUM($C$1,Repères!S29*10,Allures!$AF29)/$C$1)-(INT(SUM($C$1,Repères!S29*10,Allures!$AF29)/$C$1)))*$C$1)/10),0.5),IF(T$2&lt;=Allures!$F29+Allures!$J29+Allures!$N29+Allures!$R29+Allures!$V29+Allures!$Z29+Allures!$AD29+Allures!$AH29,MROUND(((((SUM($C$1,Repères!S29*10,Allures!$AJ29)/$C$1)-(INT(SUM($C$1,Repères!S29*10,Allures!$AJ29)/$C$1)))*$C$1)/10),0.5),IF(T$2&lt;= Allures!$F29+Allures!$J29+Allures!$N29+Allures!$R29+Allures!$V29+Allures!$Z29+Allures!$AD29+Allures!$AH29+Allures!$AL29,MROUND(((((SUM($C$1,Repères!S29*10,Allures!$AN29  )/$C$1)-(INT(SUM($C$1,Repères!S29*10,Allures!$AN29  )/$C$1)))*$C$1)/10),0.5),IF(T$2&lt;= Allures!$F29+Allures!$J29+Allures!$N29+Allures!$R29+Allures!$V29+Allures!$Z29+Allures!$AD29+Allures!$AH29+Allures!$AL29+Allures!$AP29,MROUND(((((SUM($C$1,Repères!S29*10,Allures!$AR29 )/$C$1)-(INT(SUM($C$1,S29*10,Allures!$AR29 )/$C$1)))*$C$1)/10),0.5), IF(T$2&lt;= Allures!$F29+Allures!$J29+Allures!$N29+Allures!$R29+Allures!$V29+Allures!$Z29+Allures!$AD29+Allures!$AH29+Allures!$AL29+Allures!$AP29+Allures!$AT29,MROUND(((((SUM($C$1,Repères!S29*10,Allures!$AV29)/$C$1)-(INT(SUM($C$1,S29*10, Allures!$AV29)/$C$1)))*$C$1)/10),0.5), IF( T$2&lt;= Allures!$F29+Allures!$J29+Allures!$N29+Allures!$R29+Allures!$V29+Allures!$Z29+Allures!$AD29+Allures!$AH29+Allures!$AL29+Allures!$AP29+Allures!$AT29+Allures!$AT29+Allures!$AX29,MROUND(((((SUM($C$1,Repères!S29*10,Allures!$AZ29  )/$C$1)-(INT(SUM($C$1,S29*10,Allures!$AZ29)/$C$1)))*$C$1)/10),0.5),""))))))))))))</f>
        <v/>
      </c>
      <c r="U29" s="20" t="str">
        <f>IF(U$2&lt;=Allures!$F29,MROUND((((((Allures!$H29*U$2)/$C$1)-INT((Allures!$H29*U$2)/$C$1))*$C$1)/10),0.5),IF(U$2&lt;=Allures!$F29+Allures!$J29,MROUND(((((SUM($C$1,T29*10,Allures!$L29)/$C$1)-(INT(SUM($C$1,T29*10,Allures!$L29)/$C$1)))*$C$1)/10),0.5),IF(U$2&lt;=Allures!$F29+Allures!$J29+Allures!$N29,MROUND(((((SUM($C$1,T29*10,Allures!$P29)/$C$1)-(INT(SUM($C$1,T29*10,Allures!$P29)/$C$1)))*$C$1)/10),0.5),IF(U$2&lt;=Allures!$F29+Allures!$J29+Allures!$N29+Allures!$R29,MROUND(((((SUM($C$1,T29*10,Allures!$T29)/$C$1)-(INT(SUM($C$1,T29*10,Allures!$T29)/$C$1)))*$C$1)/10),0.5),IF(U$2&lt;=Allures!$F29+Allures!$J29+Allures!$N29+Allures!$R29+Allures!$V29,MROUND(((((SUM($C$1,T29*10,Allures!$X29)/$C$1)-(INT(SUM($C$1,T29*10,Allures!$X29)/$C$1)))*$C$1)/10),0.5),IF(U$2&lt;=Allures!$F29+Allures!$J29+Allures!$N29+Allures!$R29+Allures!$V29+Allures!$Z29,MROUND(((((SUM($C$1,T29*10,Allures!$AB29)/$C$1)-(INT(SUM($C$1,T29*10,Allures!$AB29)/$C$1)))*$C$1)/10),0.5),IF(U$2&lt;= Allures!$F29+Allures!$J29+Allures!$N29+Allures!$R29+Allures!$V29+Allures!$Z29+Allures!$AD29,MROUND(((((SUM($C$1,Repères!T29*10,Allures!$AF29)/$C$1)-(INT(SUM($C$1,Repères!T29*10,Allures!$AF29)/$C$1)))*$C$1)/10),0.5),IF(U$2&lt;=Allures!$F29+Allures!$J29+Allures!$N29+Allures!$R29+Allures!$V29+Allures!$Z29+Allures!$AD29+Allures!$AH29,MROUND(((((SUM($C$1,Repères!T29*10,Allures!$AJ29)/$C$1)-(INT(SUM($C$1,Repères!T29*10,Allures!$AJ29)/$C$1)))*$C$1)/10),0.5),IF(U$2&lt;= Allures!$F29+Allures!$J29+Allures!$N29+Allures!$R29+Allures!$V29+Allures!$Z29+Allures!$AD29+Allures!$AH29+Allures!$AL29,MROUND(((((SUM($C$1,Repères!T29*10,Allures!$AN29  )/$C$1)-(INT(SUM($C$1,Repères!T29*10,Allures!$AN29  )/$C$1)))*$C$1)/10),0.5),IF(U$2&lt;= Allures!$F29+Allures!$J29+Allures!$N29+Allures!$R29+Allures!$V29+Allures!$Z29+Allures!$AD29+Allures!$AH29+Allures!$AL29+Allures!$AP29,MROUND(((((SUM($C$1,Repères!T29*10,Allures!$AR29 )/$C$1)-(INT(SUM($C$1,T29*10,Allures!$AR29 )/$C$1)))*$C$1)/10),0.5), IF(U$2&lt;= Allures!$F29+Allures!$J29+Allures!$N29+Allures!$R29+Allures!$V29+Allures!$Z29+Allures!$AD29+Allures!$AH29+Allures!$AL29+Allures!$AP29+Allures!$AT29,MROUND(((((SUM($C$1,Repères!T29*10,Allures!$AV29)/$C$1)-(INT(SUM($C$1,T29*10, Allures!$AV29)/$C$1)))*$C$1)/10),0.5), IF( U$2&lt;= Allures!$F29+Allures!$J29+Allures!$N29+Allures!$R29+Allures!$V29+Allures!$Z29+Allures!$AD29+Allures!$AH29+Allures!$AL29+Allures!$AP29+Allures!$AT29+Allures!$AT29+Allures!$AX29,MROUND(((((SUM($C$1,Repères!T29*10,Allures!$AZ29  )/$C$1)-(INT(SUM($C$1,T29*10,Allures!$AZ29)/$C$1)))*$C$1)/10),0.5),""))))))))))))</f>
        <v/>
      </c>
      <c r="V29" s="20" t="str">
        <f>IF(V$2&lt;=Allures!$F29,MROUND((((((Allures!$H29*V$2)/$C$1)-INT((Allures!$H29*V$2)/$C$1))*$C$1)/10),0.5),IF(V$2&lt;=Allures!$F29+Allures!$J29,MROUND(((((SUM($C$1,U29*10,Allures!$L29)/$C$1)-(INT(SUM($C$1,U29*10,Allures!$L29)/$C$1)))*$C$1)/10),0.5),IF(V$2&lt;=Allures!$F29+Allures!$J29+Allures!$N29,MROUND(((((SUM($C$1,U29*10,Allures!$P29)/$C$1)-(INT(SUM($C$1,U29*10,Allures!$P29)/$C$1)))*$C$1)/10),0.5),IF(V$2&lt;=Allures!$F29+Allures!$J29+Allures!$N29+Allures!$R29,MROUND(((((SUM($C$1,U29*10,Allures!$T29)/$C$1)-(INT(SUM($C$1,U29*10,Allures!$T29)/$C$1)))*$C$1)/10),0.5),IF(V$2&lt;=Allures!$F29+Allures!$J29+Allures!$N29+Allures!$R29+Allures!$V29,MROUND(((((SUM($C$1,U29*10,Allures!$X29)/$C$1)-(INT(SUM($C$1,U29*10,Allures!$X29)/$C$1)))*$C$1)/10),0.5),IF(V$2&lt;=Allures!$F29+Allures!$J29+Allures!$N29+Allures!$R29+Allures!$V29+Allures!$Z29,MROUND(((((SUM($C$1,U29*10,Allures!$AB29)/$C$1)-(INT(SUM($C$1,U29*10,Allures!$AB29)/$C$1)))*$C$1)/10),0.5),IF(V$2&lt;= Allures!$F29+Allures!$J29+Allures!$N29+Allures!$R29+Allures!$V29+Allures!$Z29+Allures!$AD29,MROUND(((((SUM($C$1,Repères!U29*10,Allures!$AF29)/$C$1)-(INT(SUM($C$1,Repères!U29*10,Allures!$AF29)/$C$1)))*$C$1)/10),0.5),IF(V$2&lt;=Allures!$F29+Allures!$J29+Allures!$N29+Allures!$R29+Allures!$V29+Allures!$Z29+Allures!$AD29+Allures!$AH29,MROUND(((((SUM($C$1,Repères!U29*10,Allures!$AJ29)/$C$1)-(INT(SUM($C$1,Repères!U29*10,Allures!$AJ29)/$C$1)))*$C$1)/10),0.5),IF(V$2&lt;= Allures!$F29+Allures!$J29+Allures!$N29+Allures!$R29+Allures!$V29+Allures!$Z29+Allures!$AD29+Allures!$AH29+Allures!$AL29,MROUND(((((SUM($C$1,Repères!U29*10,Allures!$AN29  )/$C$1)-(INT(SUM($C$1,Repères!U29*10,Allures!$AN29  )/$C$1)))*$C$1)/10),0.5),IF(V$2&lt;= Allures!$F29+Allures!$J29+Allures!$N29+Allures!$R29+Allures!$V29+Allures!$Z29+Allures!$AD29+Allures!$AH29+Allures!$AL29+Allures!$AP29,MROUND(((((SUM($C$1,Repères!U29*10,Allures!$AR29 )/$C$1)-(INT(SUM($C$1,U29*10,Allures!$AR29 )/$C$1)))*$C$1)/10),0.5), IF(V$2&lt;= Allures!$F29+Allures!$J29+Allures!$N29+Allures!$R29+Allures!$V29+Allures!$Z29+Allures!$AD29+Allures!$AH29+Allures!$AL29+Allures!$AP29+Allures!$AT29,MROUND(((((SUM($C$1,Repères!U29*10,Allures!$AV29)/$C$1)-(INT(SUM($C$1,U29*10, Allures!$AV29)/$C$1)))*$C$1)/10),0.5), IF( V$2&lt;= Allures!$F29+Allures!$J29+Allures!$N29+Allures!$R29+Allures!$V29+Allures!$Z29+Allures!$AD29+Allures!$AH29+Allures!$AL29+Allures!$AP29+Allures!$AT29+Allures!$AT29+Allures!$AX29,MROUND(((((SUM($C$1,Repères!U29*10,Allures!$AZ29  )/$C$1)-(INT(SUM($C$1,U29*10,Allures!$AZ29)/$C$1)))*$C$1)/10),0.5),""))))))))))))</f>
        <v/>
      </c>
      <c r="W29" s="20" t="str">
        <f>IF(W$2&lt;=Allures!$F29,MROUND((((((Allures!$H29*W$2)/$C$1)-INT((Allures!$H29*W$2)/$C$1))*$C$1)/10),0.5),IF(W$2&lt;=Allures!$F29+Allures!$J29,MROUND(((((SUM($C$1,V29*10,Allures!$L29)/$C$1)-(INT(SUM($C$1,V29*10,Allures!$L29)/$C$1)))*$C$1)/10),0.5),IF(W$2&lt;=Allures!$F29+Allures!$J29+Allures!$N29,MROUND(((((SUM($C$1,V29*10,Allures!$P29)/$C$1)-(INT(SUM($C$1,V29*10,Allures!$P29)/$C$1)))*$C$1)/10),0.5),IF(W$2&lt;=Allures!$F29+Allures!$J29+Allures!$N29+Allures!$R29,MROUND(((((SUM($C$1,V29*10,Allures!$T29)/$C$1)-(INT(SUM($C$1,V29*10,Allures!$T29)/$C$1)))*$C$1)/10),0.5),IF(W$2&lt;=Allures!$F29+Allures!$J29+Allures!$N29+Allures!$R29+Allures!$V29,MROUND(((((SUM($C$1,V29*10,Allures!$X29)/$C$1)-(INT(SUM($C$1,V29*10,Allures!$X29)/$C$1)))*$C$1)/10),0.5),IF(W$2&lt;=Allures!$F29+Allures!$J29+Allures!$N29+Allures!$R29+Allures!$V29+Allures!$Z29,MROUND(((((SUM($C$1,V29*10,Allures!$AB29)/$C$1)-(INT(SUM($C$1,V29*10,Allures!$AB29)/$C$1)))*$C$1)/10),0.5),IF(W$2&lt;= Allures!$F29+Allures!$J29+Allures!$N29+Allures!$R29+Allures!$V29+Allures!$Z29+Allures!$AD29,MROUND(((((SUM($C$1,Repères!V29*10,Allures!$AF29)/$C$1)-(INT(SUM($C$1,Repères!V29*10,Allures!$AF29)/$C$1)))*$C$1)/10),0.5),IF(W$2&lt;=Allures!$F29+Allures!$J29+Allures!$N29+Allures!$R29+Allures!$V29+Allures!$Z29+Allures!$AD29+Allures!$AH29,MROUND(((((SUM($C$1,Repères!V29*10,Allures!$AJ29)/$C$1)-(INT(SUM($C$1,Repères!V29*10,Allures!$AJ29)/$C$1)))*$C$1)/10),0.5),IF(W$2&lt;= Allures!$F29+Allures!$J29+Allures!$N29+Allures!$R29+Allures!$V29+Allures!$Z29+Allures!$AD29+Allures!$AH29+Allures!$AL29,MROUND(((((SUM($C$1,Repères!V29*10,Allures!$AN29  )/$C$1)-(INT(SUM($C$1,Repères!V29*10,Allures!$AN29  )/$C$1)))*$C$1)/10),0.5),IF(W$2&lt;= Allures!$F29+Allures!$J29+Allures!$N29+Allures!$R29+Allures!$V29+Allures!$Z29+Allures!$AD29+Allures!$AH29+Allures!$AL29+Allures!$AP29,MROUND(((((SUM($C$1,Repères!V29*10,Allures!$AR29 )/$C$1)-(INT(SUM($C$1,V29*10,Allures!$AR29 )/$C$1)))*$C$1)/10),0.5), IF(W$2&lt;= Allures!$F29+Allures!$J29+Allures!$N29+Allures!$R29+Allures!$V29+Allures!$Z29+Allures!$AD29+Allures!$AH29+Allures!$AL29+Allures!$AP29+Allures!$AT29,MROUND(((((SUM($C$1,Repères!V29*10,Allures!$AV29)/$C$1)-(INT(SUM($C$1,V29*10, Allures!$AV29)/$C$1)))*$C$1)/10),0.5), IF( W$2&lt;= Allures!$F29+Allures!$J29+Allures!$N29+Allures!$R29+Allures!$V29+Allures!$Z29+Allures!$AD29+Allures!$AH29+Allures!$AL29+Allures!$AP29+Allures!$AT29+Allures!$AT29+Allures!$AX29,MROUND(((((SUM($C$1,Repères!V29*10,Allures!$AZ29  )/$C$1)-(INT(SUM($C$1,V29*10,Allures!$AZ29)/$C$1)))*$C$1)/10),0.5),""))))))))))))</f>
        <v/>
      </c>
      <c r="X29" s="20" t="str">
        <f>IF(X$2&lt;=Allures!$F29,MROUND((((((Allures!$H29*X$2)/$C$1)-INT((Allures!$H29*X$2)/$C$1))*$C$1)/10),0.5),IF(X$2&lt;=Allures!$F29+Allures!$J29,MROUND(((((SUM($C$1,W29*10,Allures!$L29)/$C$1)-(INT(SUM($C$1,W29*10,Allures!$L29)/$C$1)))*$C$1)/10),0.5),IF(X$2&lt;=Allures!$F29+Allures!$J29+Allures!$N29,MROUND(((((SUM($C$1,W29*10,Allures!$P29)/$C$1)-(INT(SUM($C$1,W29*10,Allures!$P29)/$C$1)))*$C$1)/10),0.5),IF(X$2&lt;=Allures!$F29+Allures!$J29+Allures!$N29+Allures!$R29,MROUND(((((SUM($C$1,W29*10,Allures!$T29)/$C$1)-(INT(SUM($C$1,W29*10,Allures!$T29)/$C$1)))*$C$1)/10),0.5),IF(X$2&lt;=Allures!$F29+Allures!$J29+Allures!$N29+Allures!$R29+Allures!$V29,MROUND(((((SUM($C$1,W29*10,Allures!$X29)/$C$1)-(INT(SUM($C$1,W29*10,Allures!$X29)/$C$1)))*$C$1)/10),0.5),IF(X$2&lt;=Allures!$F29+Allures!$J29+Allures!$N29+Allures!$R29+Allures!$V29+Allures!$Z29,MROUND(((((SUM($C$1,W29*10,Allures!$AB29)/$C$1)-(INT(SUM($C$1,W29*10,Allures!$AB29)/$C$1)))*$C$1)/10),0.5),IF(X$2&lt;= Allures!$F29+Allures!$J29+Allures!$N29+Allures!$R29+Allures!$V29+Allures!$Z29+Allures!$AD29,MROUND(((((SUM($C$1,Repères!W29*10,Allures!$AF29)/$C$1)-(INT(SUM($C$1,Repères!W29*10,Allures!$AF29)/$C$1)))*$C$1)/10),0.5),IF(X$2&lt;=Allures!$F29+Allures!$J29+Allures!$N29+Allures!$R29+Allures!$V29+Allures!$Z29+Allures!$AD29+Allures!$AH29,MROUND(((((SUM($C$1,Repères!W29*10,Allures!$AJ29)/$C$1)-(INT(SUM($C$1,Repères!W29*10,Allures!$AJ29)/$C$1)))*$C$1)/10),0.5),IF(X$2&lt;= Allures!$F29+Allures!$J29+Allures!$N29+Allures!$R29+Allures!$V29+Allures!$Z29+Allures!$AD29+Allures!$AH29+Allures!$AL29,MROUND(((((SUM($C$1,Repères!W29*10,Allures!$AN29  )/$C$1)-(INT(SUM($C$1,Repères!W29*10,Allures!$AN29  )/$C$1)))*$C$1)/10),0.5),IF(X$2&lt;= Allures!$F29+Allures!$J29+Allures!$N29+Allures!$R29+Allures!$V29+Allures!$Z29+Allures!$AD29+Allures!$AH29+Allures!$AL29+Allures!$AP29,MROUND(((((SUM($C$1,Repères!W29*10,Allures!$AR29 )/$C$1)-(INT(SUM($C$1,W29*10,Allures!$AR29 )/$C$1)))*$C$1)/10),0.5), IF(X$2&lt;= Allures!$F29+Allures!$J29+Allures!$N29+Allures!$R29+Allures!$V29+Allures!$Z29+Allures!$AD29+Allures!$AH29+Allures!$AL29+Allures!$AP29+Allures!$AT29,MROUND(((((SUM($C$1,Repères!W29*10,Allures!$AV29)/$C$1)-(INT(SUM($C$1,W29*10, Allures!$AV29)/$C$1)))*$C$1)/10),0.5), IF( X$2&lt;= Allures!$F29+Allures!$J29+Allures!$N29+Allures!$R29+Allures!$V29+Allures!$Z29+Allures!$AD29+Allures!$AH29+Allures!$AL29+Allures!$AP29+Allures!$AT29+Allures!$AT29+Allures!$AX29,MROUND(((((SUM($C$1,Repères!W29*10,Allures!$AZ29  )/$C$1)-(INT(SUM($C$1,W29*10,Allures!$AZ29)/$C$1)))*$C$1)/10),0.5),""))))))))))))</f>
        <v/>
      </c>
      <c r="Y29" s="20" t="str">
        <f>IF(Y$2&lt;=Allures!$F29,MROUND((((((Allures!$H29*Y$2)/$C$1)-INT((Allures!$H29*Y$2)/$C$1))*$C$1)/10),0.5),IF(Y$2&lt;=Allures!$F29+Allures!$J29,MROUND(((((SUM($C$1,X29*10,Allures!$L29)/$C$1)-(INT(SUM($C$1,X29*10,Allures!$L29)/$C$1)))*$C$1)/10),0.5),IF(Y$2&lt;=Allures!$F29+Allures!$J29+Allures!$N29,MROUND(((((SUM($C$1,X29*10,Allures!$P29)/$C$1)-(INT(SUM($C$1,X29*10,Allures!$P29)/$C$1)))*$C$1)/10),0.5),IF(Y$2&lt;=Allures!$F29+Allures!$J29+Allures!$N29+Allures!$R29,MROUND(((((SUM($C$1,X29*10,Allures!$T29)/$C$1)-(INT(SUM($C$1,X29*10,Allures!$T29)/$C$1)))*$C$1)/10),0.5),IF(Y$2&lt;=Allures!$F29+Allures!$J29+Allures!$N29+Allures!$R29+Allures!$V29,MROUND(((((SUM($C$1,X29*10,Allures!$X29)/$C$1)-(INT(SUM($C$1,X29*10,Allures!$X29)/$C$1)))*$C$1)/10),0.5),IF(Y$2&lt;=Allures!$F29+Allures!$J29+Allures!$N29+Allures!$R29+Allures!$V29+Allures!$Z29,MROUND(((((SUM($C$1,X29*10,Allures!$AB29)/$C$1)-(INT(SUM($C$1,X29*10,Allures!$AB29)/$C$1)))*$C$1)/10),0.5),IF(Y$2&lt;= Allures!$F29+Allures!$J29+Allures!$N29+Allures!$R29+Allures!$V29+Allures!$Z29+Allures!$AD29,MROUND(((((SUM($C$1,Repères!X29*10,Allures!$AF29)/$C$1)-(INT(SUM($C$1,Repères!X29*10,Allures!$AF29)/$C$1)))*$C$1)/10),0.5),IF(Y$2&lt;=Allures!$F29+Allures!$J29+Allures!$N29+Allures!$R29+Allures!$V29+Allures!$Z29+Allures!$AD29+Allures!$AH29,MROUND(((((SUM($C$1,Repères!X29*10,Allures!$AJ29)/$C$1)-(INT(SUM($C$1,Repères!X29*10,Allures!$AJ29)/$C$1)))*$C$1)/10),0.5),IF(Y$2&lt;= Allures!$F29+Allures!$J29+Allures!$N29+Allures!$R29+Allures!$V29+Allures!$Z29+Allures!$AD29+Allures!$AH29+Allures!$AL29,MROUND(((((SUM($C$1,Repères!X29*10,Allures!$AN29  )/$C$1)-(INT(SUM($C$1,Repères!X29*10,Allures!$AN29  )/$C$1)))*$C$1)/10),0.5),IF(Y$2&lt;= Allures!$F29+Allures!$J29+Allures!$N29+Allures!$R29+Allures!$V29+Allures!$Z29+Allures!$AD29+Allures!$AH29+Allures!$AL29+Allures!$AP29,MROUND(((((SUM($C$1,Repères!X29*10,Allures!$AR29 )/$C$1)-(INT(SUM($C$1,X29*10,Allures!$AR29 )/$C$1)))*$C$1)/10),0.5), IF(Y$2&lt;= Allures!$F29+Allures!$J29+Allures!$N29+Allures!$R29+Allures!$V29+Allures!$Z29+Allures!$AD29+Allures!$AH29+Allures!$AL29+Allures!$AP29+Allures!$AT29,MROUND(((((SUM($C$1,Repères!X29*10,Allures!$AV29)/$C$1)-(INT(SUM($C$1,X29*10, Allures!$AV29)/$C$1)))*$C$1)/10),0.5), IF( Y$2&lt;= Allures!$F29+Allures!$J29+Allures!$N29+Allures!$R29+Allures!$V29+Allures!$Z29+Allures!$AD29+Allures!$AH29+Allures!$AL29+Allures!$AP29+Allures!$AT29+Allures!$AT29+Allures!$AX29,MROUND(((((SUM($C$1,Repères!X29*10,Allures!$AZ29  )/$C$1)-(INT(SUM($C$1,X29*10,Allures!$AZ29)/$C$1)))*$C$1)/10),0.5),""))))))))))))</f>
        <v/>
      </c>
      <c r="Z29" s="20" t="str">
        <f>IF(Z$2&lt;=Allures!$F29,MROUND((((((Allures!$H29*Z$2)/$C$1)-INT((Allures!$H29*Z$2)/$C$1))*$C$1)/10),0.5),IF(Z$2&lt;=Allures!$F29+Allures!$J29,MROUND(((((SUM($C$1,Y29*10,Allures!$L29)/$C$1)-(INT(SUM($C$1,Y29*10,Allures!$L29)/$C$1)))*$C$1)/10),0.5),IF(Z$2&lt;=Allures!$F29+Allures!$J29+Allures!$N29,MROUND(((((SUM($C$1,Y29*10,Allures!$P29)/$C$1)-(INT(SUM($C$1,Y29*10,Allures!$P29)/$C$1)))*$C$1)/10),0.5),IF(Z$2&lt;=Allures!$F29+Allures!$J29+Allures!$N29+Allures!$R29,MROUND(((((SUM($C$1,Y29*10,Allures!$T29)/$C$1)-(INT(SUM($C$1,Y29*10,Allures!$T29)/$C$1)))*$C$1)/10),0.5),IF(Z$2&lt;=Allures!$F29+Allures!$J29+Allures!$N29+Allures!$R29+Allures!$V29,MROUND(((((SUM($C$1,Y29*10,Allures!$X29)/$C$1)-(INT(SUM($C$1,Y29*10,Allures!$X29)/$C$1)))*$C$1)/10),0.5),IF(Z$2&lt;=Allures!$F29+Allures!$J29+Allures!$N29+Allures!$R29+Allures!$V29+Allures!$Z29,MROUND(((((SUM($C$1,Y29*10,Allures!$AB29)/$C$1)-(INT(SUM($C$1,Y29*10,Allures!$AB29)/$C$1)))*$C$1)/10),0.5),IF(Z$2&lt;= Allures!$F29+Allures!$J29+Allures!$N29+Allures!$R29+Allures!$V29+Allures!$Z29+Allures!$AD29,MROUND(((((SUM($C$1,Repères!Y29*10,Allures!$AF29)/$C$1)-(INT(SUM($C$1,Repères!Y29*10,Allures!$AF29)/$C$1)))*$C$1)/10),0.5),IF(Z$2&lt;=Allures!$F29+Allures!$J29+Allures!$N29+Allures!$R29+Allures!$V29+Allures!$Z29+Allures!$AD29+Allures!$AH29,MROUND(((((SUM($C$1,Repères!Y29*10,Allures!$AJ29)/$C$1)-(INT(SUM($C$1,Repères!Y29*10,Allures!$AJ29)/$C$1)))*$C$1)/10),0.5),IF(Z$2&lt;= Allures!$F29+Allures!$J29+Allures!$N29+Allures!$R29+Allures!$V29+Allures!$Z29+Allures!$AD29+Allures!$AH29+Allures!$AL29,MROUND(((((SUM($C$1,Repères!Y29*10,Allures!$AN29  )/$C$1)-(INT(SUM($C$1,Repères!Y29*10,Allures!$AN29  )/$C$1)))*$C$1)/10),0.5),IF(Z$2&lt;= Allures!$F29+Allures!$J29+Allures!$N29+Allures!$R29+Allures!$V29+Allures!$Z29+Allures!$AD29+Allures!$AH29+Allures!$AL29+Allures!$AP29,MROUND(((((SUM($C$1,Repères!Y29*10,Allures!$AR29 )/$C$1)-(INT(SUM($C$1,Y29*10,Allures!$AR29 )/$C$1)))*$C$1)/10),0.5), IF(Z$2&lt;= Allures!$F29+Allures!$J29+Allures!$N29+Allures!$R29+Allures!$V29+Allures!$Z29+Allures!$AD29+Allures!$AH29+Allures!$AL29+Allures!$AP29+Allures!$AT29,MROUND(((((SUM($C$1,Repères!Y29*10,Allures!$AV29)/$C$1)-(INT(SUM($C$1,Y29*10, Allures!$AV29)/$C$1)))*$C$1)/10),0.5), IF( Z$2&lt;= Allures!$F29+Allures!$J29+Allures!$N29+Allures!$R29+Allures!$V29+Allures!$Z29+Allures!$AD29+Allures!$AH29+Allures!$AL29+Allures!$AP29+Allures!$AT29+Allures!$AT29+Allures!$AX29,MROUND(((((SUM($C$1,Repères!Y29*10,Allures!$AZ29  )/$C$1)-(INT(SUM($C$1,Y29*10,Allures!$AZ29)/$C$1)))*$C$1)/10),0.5),""))))))))))))</f>
        <v/>
      </c>
      <c r="AA29" s="20" t="str">
        <f>IF(AA$2&lt;=Allures!$F29,MROUND((((((Allures!$H29*AA$2)/$C$1)-INT((Allures!$H29*AA$2)/$C$1))*$C$1)/10),0.5),IF(AA$2&lt;=Allures!$F29+Allures!$J29,MROUND(((((SUM($C$1,Z29*10,Allures!$L29)/$C$1)-(INT(SUM($C$1,Z29*10,Allures!$L29)/$C$1)))*$C$1)/10),0.5),IF(AA$2&lt;=Allures!$F29+Allures!$J29+Allures!$N29,MROUND(((((SUM($C$1,Z29*10,Allures!$P29)/$C$1)-(INT(SUM($C$1,Z29*10,Allures!$P29)/$C$1)))*$C$1)/10),0.5),IF(AA$2&lt;=Allures!$F29+Allures!$J29+Allures!$N29+Allures!$R29,MROUND(((((SUM($C$1,Z29*10,Allures!$T29)/$C$1)-(INT(SUM($C$1,Z29*10,Allures!$T29)/$C$1)))*$C$1)/10),0.5),IF(AA$2&lt;=Allures!$F29+Allures!$J29+Allures!$N29+Allures!$R29+Allures!$V29,MROUND(((((SUM($C$1,Z29*10,Allures!$X29)/$C$1)-(INT(SUM($C$1,Z29*10,Allures!$X29)/$C$1)))*$C$1)/10),0.5),IF(AA$2&lt;=Allures!$F29+Allures!$J29+Allures!$N29+Allures!$R29+Allures!$V29+Allures!$Z29,MROUND(((((SUM($C$1,Z29*10,Allures!$AB29)/$C$1)-(INT(SUM($C$1,Z29*10,Allures!$AB29)/$C$1)))*$C$1)/10),0.5),IF(AA$2&lt;= Allures!$F29+Allures!$J29+Allures!$N29+Allures!$R29+Allures!$V29+Allures!$Z29+Allures!$AD29,MROUND(((((SUM($C$1,Repères!Z29*10,Allures!$AF29)/$C$1)-(INT(SUM($C$1,Repères!Z29*10,Allures!$AF29)/$C$1)))*$C$1)/10),0.5),IF(AA$2&lt;=Allures!$F29+Allures!$J29+Allures!$N29+Allures!$R29+Allures!$V29+Allures!$Z29+Allures!$AD29+Allures!$AH29,MROUND(((((SUM($C$1,Repères!Z29*10,Allures!$AJ29)/$C$1)-(INT(SUM($C$1,Repères!Z29*10,Allures!$AJ29)/$C$1)))*$C$1)/10),0.5),IF(AA$2&lt;= Allures!$F29+Allures!$J29+Allures!$N29+Allures!$R29+Allures!$V29+Allures!$Z29+Allures!$AD29+Allures!$AH29+Allures!$AL29,MROUND(((((SUM($C$1,Repères!Z29*10,Allures!$AN29  )/$C$1)-(INT(SUM($C$1,Repères!Z29*10,Allures!$AN29  )/$C$1)))*$C$1)/10),0.5),IF(AA$2&lt;= Allures!$F29+Allures!$J29+Allures!$N29+Allures!$R29+Allures!$V29+Allures!$Z29+Allures!$AD29+Allures!$AH29+Allures!$AL29+Allures!$AP29,MROUND(((((SUM($C$1,Repères!Z29*10,Allures!$AR29 )/$C$1)-(INT(SUM($C$1,Z29*10,Allures!$AR29 )/$C$1)))*$C$1)/10),0.5), IF(AA$2&lt;= Allures!$F29+Allures!$J29+Allures!$N29+Allures!$R29+Allures!$V29+Allures!$Z29+Allures!$AD29+Allures!$AH29+Allures!$AL29+Allures!$AP29+Allures!$AT29,MROUND(((((SUM($C$1,Repères!Z29*10,Allures!$AV29)/$C$1)-(INT(SUM($C$1,Z29*10, Allures!$AV29)/$C$1)))*$C$1)/10),0.5), IF( AA$2&lt;= Allures!$F29+Allures!$J29+Allures!$N29+Allures!$R29+Allures!$V29+Allures!$Z29+Allures!$AD29+Allures!$AH29+Allures!$AL29+Allures!$AP29+Allures!$AT29+Allures!$AT29+Allures!$AX29,MROUND(((((SUM($C$1,Repères!Z29*10,Allures!$AZ29  )/$C$1)-(INT(SUM($C$1,Z29*10,Allures!$AZ29)/$C$1)))*$C$1)/10),0.5),""))))))))))))</f>
        <v/>
      </c>
      <c r="AB29" s="20" t="str">
        <f>IF(AB$2&lt;=Allures!$F29,MROUND((((((Allures!$H29*AB$2)/$C$1)-INT((Allures!$H29*AB$2)/$C$1))*$C$1)/10),0.5),IF(AB$2&lt;=Allures!$F29+Allures!$J29,MROUND(((((SUM($C$1,AA29*10,Allures!$L29)/$C$1)-(INT(SUM($C$1,AA29*10,Allures!$L29)/$C$1)))*$C$1)/10),0.5),IF(AB$2&lt;=Allures!$F29+Allures!$J29+Allures!$N29,MROUND(((((SUM($C$1,AA29*10,Allures!$P29)/$C$1)-(INT(SUM($C$1,AA29*10,Allures!$P29)/$C$1)))*$C$1)/10),0.5),IF(AB$2&lt;=Allures!$F29+Allures!$J29+Allures!$N29+Allures!$R29,MROUND(((((SUM($C$1,AA29*10,Allures!$T29)/$C$1)-(INT(SUM($C$1,AA29*10,Allures!$T29)/$C$1)))*$C$1)/10),0.5),IF(AB$2&lt;=Allures!$F29+Allures!$J29+Allures!$N29+Allures!$R29+Allures!$V29,MROUND(((((SUM($C$1,AA29*10,Allures!$X29)/$C$1)-(INT(SUM($C$1,AA29*10,Allures!$X29)/$C$1)))*$C$1)/10),0.5),IF(AB$2&lt;=Allures!$F29+Allures!$J29+Allures!$N29+Allures!$R29+Allures!$V29+Allures!$Z29,MROUND(((((SUM($C$1,AA29*10,Allures!$AB29)/$C$1)-(INT(SUM($C$1,AA29*10,Allures!$AB29)/$C$1)))*$C$1)/10),0.5),IF(AB$2&lt;= Allures!$F29+Allures!$J29+Allures!$N29+Allures!$R29+Allures!$V29+Allures!$Z29+Allures!$AD29,MROUND(((((SUM($C$1,Repères!AA29*10,Allures!$AF29)/$C$1)-(INT(SUM($C$1,Repères!AA29*10,Allures!$AF29)/$C$1)))*$C$1)/10),0.5),IF(AB$2&lt;=Allures!$F29+Allures!$J29+Allures!$N29+Allures!$R29+Allures!$V29+Allures!$Z29+Allures!$AD29+Allures!$AH29,MROUND(((((SUM($C$1,Repères!AA29*10,Allures!$AJ29)/$C$1)-(INT(SUM($C$1,Repères!AA29*10,Allures!$AJ29)/$C$1)))*$C$1)/10),0.5),IF(AB$2&lt;= Allures!$F29+Allures!$J29+Allures!$N29+Allures!$R29+Allures!$V29+Allures!$Z29+Allures!$AD29+Allures!$AH29+Allures!$AL29,MROUND(((((SUM($C$1,Repères!AA29*10,Allures!$AN29  )/$C$1)-(INT(SUM($C$1,Repères!AA29*10,Allures!$AN29  )/$C$1)))*$C$1)/10),0.5),IF(AB$2&lt;= Allures!$F29+Allures!$J29+Allures!$N29+Allures!$R29+Allures!$V29+Allures!$Z29+Allures!$AD29+Allures!$AH29+Allures!$AL29+Allures!$AP29,MROUND(((((SUM($C$1,Repères!AA29*10,Allures!$AR29 )/$C$1)-(INT(SUM($C$1,AA29*10,Allures!$AR29 )/$C$1)))*$C$1)/10),0.5), IF(AB$2&lt;= Allures!$F29+Allures!$J29+Allures!$N29+Allures!$R29+Allures!$V29+Allures!$Z29+Allures!$AD29+Allures!$AH29+Allures!$AL29+Allures!$AP29+Allures!$AT29,MROUND(((((SUM($C$1,Repères!AA29*10,Allures!$AV29)/$C$1)-(INT(SUM($C$1,AA29*10, Allures!$AV29)/$C$1)))*$C$1)/10),0.5), IF( AB$2&lt;= Allures!$F29+Allures!$J29+Allures!$N29+Allures!$R29+Allures!$V29+Allures!$Z29+Allures!$AD29+Allures!$AH29+Allures!$AL29+Allures!$AP29+Allures!$AT29+Allures!$AT29+Allures!$AX29,MROUND(((((SUM($C$1,Repères!AA29*10,Allures!$AZ29  )/$C$1)-(INT(SUM($C$1,AA29*10,Allures!$AZ29)/$C$1)))*$C$1)/10),0.5),""))))))))))))</f>
        <v/>
      </c>
      <c r="AC29" s="20" t="str">
        <f>IF(AC$2&lt;=Allures!$F29,MROUND((((((Allures!$H29*AC$2)/$C$1)-INT((Allures!$H29*AC$2)/$C$1))*$C$1)/10),0.5),IF(AC$2&lt;=Allures!$F29+Allures!$J29,MROUND(((((SUM($C$1,AB29*10,Allures!$L29)/$C$1)-(INT(SUM($C$1,AB29*10,Allures!$L29)/$C$1)))*$C$1)/10),0.5),IF(AC$2&lt;=Allures!$F29+Allures!$J29+Allures!$N29,MROUND(((((SUM($C$1,AB29*10,Allures!$P29)/$C$1)-(INT(SUM($C$1,AB29*10,Allures!$P29)/$C$1)))*$C$1)/10),0.5),IF(AC$2&lt;=Allures!$F29+Allures!$J29+Allures!$N29+Allures!$R29,MROUND(((((SUM($C$1,AB29*10,Allures!$T29)/$C$1)-(INT(SUM($C$1,AB29*10,Allures!$T29)/$C$1)))*$C$1)/10),0.5),IF(AC$2&lt;=Allures!$F29+Allures!$J29+Allures!$N29+Allures!$R29+Allures!$V29,MROUND(((((SUM($C$1,AB29*10,Allures!$X29)/$C$1)-(INT(SUM($C$1,AB29*10,Allures!$X29)/$C$1)))*$C$1)/10),0.5),IF(AC$2&lt;=Allures!$F29+Allures!$J29+Allures!$N29+Allures!$R29+Allures!$V29+Allures!$Z29,MROUND(((((SUM($C$1,AB29*10,Allures!$AB29)/$C$1)-(INT(SUM($C$1,AB29*10,Allures!$AB29)/$C$1)))*$C$1)/10),0.5),IF(AC$2&lt;= Allures!$F29+Allures!$J29+Allures!$N29+Allures!$R29+Allures!$V29+Allures!$Z29+Allures!$AD29,MROUND(((((SUM($C$1,Repères!AB29*10,Allures!$AF29)/$C$1)-(INT(SUM($C$1,Repères!AB29*10,Allures!$AF29)/$C$1)))*$C$1)/10),0.5),IF(AC$2&lt;=Allures!$F29+Allures!$J29+Allures!$N29+Allures!$R29+Allures!$V29+Allures!$Z29+Allures!$AD29+Allures!$AH29,MROUND(((((SUM($C$1,Repères!AB29*10,Allures!$AJ29)/$C$1)-(INT(SUM($C$1,Repères!AB29*10,Allures!$AJ29)/$C$1)))*$C$1)/10),0.5),IF(AC$2&lt;= Allures!$F29+Allures!$J29+Allures!$N29+Allures!$R29+Allures!$V29+Allures!$Z29+Allures!$AD29+Allures!$AH29+Allures!$AL29,MROUND(((((SUM($C$1,Repères!AB29*10,Allures!$AN29  )/$C$1)-(INT(SUM($C$1,Repères!AB29*10,Allures!$AN29  )/$C$1)))*$C$1)/10),0.5),IF(AC$2&lt;= Allures!$F29+Allures!$J29+Allures!$N29+Allures!$R29+Allures!$V29+Allures!$Z29+Allures!$AD29+Allures!$AH29+Allures!$AL29+Allures!$AP29,MROUND(((((SUM($C$1,Repères!AB29*10,Allures!$AR29 )/$C$1)-(INT(SUM($C$1,AB29*10,Allures!$AR29 )/$C$1)))*$C$1)/10),0.5), IF(AC$2&lt;= Allures!$F29+Allures!$J29+Allures!$N29+Allures!$R29+Allures!$V29+Allures!$Z29+Allures!$AD29+Allures!$AH29+Allures!$AL29+Allures!$AP29+Allures!$AT29,MROUND(((((SUM($C$1,Repères!AB29*10,Allures!$AV29)/$C$1)-(INT(SUM($C$1,AB29*10, Allures!$AV29)/$C$1)))*$C$1)/10),0.5), IF( AC$2&lt;= Allures!$F29+Allures!$J29+Allures!$N29+Allures!$R29+Allures!$V29+Allures!$Z29+Allures!$AD29+Allures!$AH29+Allures!$AL29+Allures!$AP29+Allures!$AT29+Allures!$AT29+Allures!$AX29,MROUND(((((SUM($C$1,Repères!AB29*10,Allures!$AZ29  )/$C$1)-(INT(SUM($C$1,AB29*10,Allures!$AZ29)/$C$1)))*$C$1)/10),0.5),""))))))))))))</f>
        <v/>
      </c>
      <c r="AD29" s="20" t="str">
        <f>IF(AD$2&lt;=Allures!$F29,MROUND((((((Allures!$H29*AD$2)/$C$1)-INT((Allures!$H29*AD$2)/$C$1))*$C$1)/10),0.5),IF(AD$2&lt;=Allures!$F29+Allures!$J29,MROUND(((((SUM($C$1,AC29*10,Allures!$L29)/$C$1)-(INT(SUM($C$1,AC29*10,Allures!$L29)/$C$1)))*$C$1)/10),0.5),IF(AD$2&lt;=Allures!$F29+Allures!$J29+Allures!$N29,MROUND(((((SUM($C$1,AC29*10,Allures!$P29)/$C$1)-(INT(SUM($C$1,AC29*10,Allures!$P29)/$C$1)))*$C$1)/10),0.5),IF(AD$2&lt;=Allures!$F29+Allures!$J29+Allures!$N29+Allures!$R29,MROUND(((((SUM($C$1,AC29*10,Allures!$T29)/$C$1)-(INT(SUM($C$1,AC29*10,Allures!$T29)/$C$1)))*$C$1)/10),0.5),IF(AD$2&lt;=Allures!$F29+Allures!$J29+Allures!$N29+Allures!$R29+Allures!$V29,MROUND(((((SUM($C$1,AC29*10,Allures!$X29)/$C$1)-(INT(SUM($C$1,AC29*10,Allures!$X29)/$C$1)))*$C$1)/10),0.5),IF(AD$2&lt;=Allures!$F29+Allures!$J29+Allures!$N29+Allures!$R29+Allures!$V29+Allures!$Z29,MROUND(((((SUM($C$1,AC29*10,Allures!$AB29)/$C$1)-(INT(SUM($C$1,AC29*10,Allures!$AB29)/$C$1)))*$C$1)/10),0.5),IF(AD$2&lt;= Allures!$F29+Allures!$J29+Allures!$N29+Allures!$R29+Allures!$V29+Allures!$Z29+Allures!$AD29,MROUND(((((SUM($C$1,Repères!AC29*10,Allures!$AF29)/$C$1)-(INT(SUM($C$1,Repères!AC29*10,Allures!$AF29)/$C$1)))*$C$1)/10),0.5),IF(AD$2&lt;=Allures!$F29+Allures!$J29+Allures!$N29+Allures!$R29+Allures!$V29+Allures!$Z29+Allures!$AD29+Allures!$AH29,MROUND(((((SUM($C$1,Repères!AC29*10,Allures!$AJ29)/$C$1)-(INT(SUM($C$1,Repères!AC29*10,Allures!$AJ29)/$C$1)))*$C$1)/10),0.5),IF(AD$2&lt;= Allures!$F29+Allures!$J29+Allures!$N29+Allures!$R29+Allures!$V29+Allures!$Z29+Allures!$AD29+Allures!$AH29+Allures!$AL29,MROUND(((((SUM($C$1,Repères!AC29*10,Allures!$AN29  )/$C$1)-(INT(SUM($C$1,Repères!AC29*10,Allures!$AN29  )/$C$1)))*$C$1)/10),0.5),IF(AD$2&lt;= Allures!$F29+Allures!$J29+Allures!$N29+Allures!$R29+Allures!$V29+Allures!$Z29+Allures!$AD29+Allures!$AH29+Allures!$AL29+Allures!$AP29,MROUND(((((SUM($C$1,Repères!AC29*10,Allures!$AR29 )/$C$1)-(INT(SUM($C$1,AC29*10,Allures!$AR29 )/$C$1)))*$C$1)/10),0.5), IF(AD$2&lt;= Allures!$F29+Allures!$J29+Allures!$N29+Allures!$R29+Allures!$V29+Allures!$Z29+Allures!$AD29+Allures!$AH29+Allures!$AL29+Allures!$AP29+Allures!$AT29,MROUND(((((SUM($C$1,Repères!AC29*10,Allures!$AV29)/$C$1)-(INT(SUM($C$1,AC29*10, Allures!$AV29)/$C$1)))*$C$1)/10),0.5), IF( AD$2&lt;= Allures!$F29+Allures!$J29+Allures!$N29+Allures!$R29+Allures!$V29+Allures!$Z29+Allures!$AD29+Allures!$AH29+Allures!$AL29+Allures!$AP29+Allures!$AT29+Allures!$AT29+Allures!$AX29,MROUND(((((SUM($C$1,Repères!AC29*10,Allures!$AZ29  )/$C$1)-(INT(SUM($C$1,AC29*10,Allures!$AZ29)/$C$1)))*$C$1)/10),0.5),""))))))))))))</f>
        <v/>
      </c>
      <c r="AE29" s="20" t="str">
        <f>IF(AE$2&lt;=Allures!$F29,MROUND((((((Allures!$H29*AE$2)/$C$1)-INT((Allures!$H29*AE$2)/$C$1))*$C$1)/10),0.5),IF(AE$2&lt;=Allures!$F29+Allures!$J29,MROUND(((((SUM($C$1,AD29*10,Allures!$L29)/$C$1)-(INT(SUM($C$1,AD29*10,Allures!$L29)/$C$1)))*$C$1)/10),0.5),IF(AE$2&lt;=Allures!$F29+Allures!$J29+Allures!$N29,MROUND(((((SUM($C$1,AD29*10,Allures!$P29)/$C$1)-(INT(SUM($C$1,AD29*10,Allures!$P29)/$C$1)))*$C$1)/10),0.5),IF(AE$2&lt;=Allures!$F29+Allures!$J29+Allures!$N29+Allures!$R29,MROUND(((((SUM($C$1,AD29*10,Allures!$T29)/$C$1)-(INT(SUM($C$1,AD29*10,Allures!$T29)/$C$1)))*$C$1)/10),0.5),IF(AE$2&lt;=Allures!$F29+Allures!$J29+Allures!$N29+Allures!$R29+Allures!$V29,MROUND(((((SUM($C$1,AD29*10,Allures!$X29)/$C$1)-(INT(SUM($C$1,AD29*10,Allures!$X29)/$C$1)))*$C$1)/10),0.5),IF(AE$2&lt;=Allures!$F29+Allures!$J29+Allures!$N29+Allures!$R29+Allures!$V29+Allures!$Z29,MROUND(((((SUM($C$1,AD29*10,Allures!$AB29)/$C$1)-(INT(SUM($C$1,AD29*10,Allures!$AB29)/$C$1)))*$C$1)/10),0.5),IF(AE$2&lt;= Allures!$F29+Allures!$J29+Allures!$N29+Allures!$R29+Allures!$V29+Allures!$Z29+Allures!$AD29,MROUND(((((SUM($C$1,Repères!AD29*10,Allures!$AF29)/$C$1)-(INT(SUM($C$1,Repères!AD29*10,Allures!$AF29)/$C$1)))*$C$1)/10),0.5),IF(AE$2&lt;=Allures!$F29+Allures!$J29+Allures!$N29+Allures!$R29+Allures!$V29+Allures!$Z29+Allures!$AD29+Allures!$AH29,MROUND(((((SUM($C$1,Repères!AD29*10,Allures!$AJ29)/$C$1)-(INT(SUM($C$1,Repères!AD29*10,Allures!$AJ29)/$C$1)))*$C$1)/10),0.5),IF(AE$2&lt;= Allures!$F29+Allures!$J29+Allures!$N29+Allures!$R29+Allures!$V29+Allures!$Z29+Allures!$AD29+Allures!$AH29+Allures!$AL29,MROUND(((((SUM($C$1,Repères!AD29*10,Allures!$AN29  )/$C$1)-(INT(SUM($C$1,Repères!AD29*10,Allures!$AN29  )/$C$1)))*$C$1)/10),0.5),IF(AE$2&lt;= Allures!$F29+Allures!$J29+Allures!$N29+Allures!$R29+Allures!$V29+Allures!$Z29+Allures!$AD29+Allures!$AH29+Allures!$AL29+Allures!$AP29,MROUND(((((SUM($C$1,Repères!AD29*10,Allures!$AR29 )/$C$1)-(INT(SUM($C$1,AD29*10,Allures!$AR29 )/$C$1)))*$C$1)/10),0.5), IF(AE$2&lt;= Allures!$F29+Allures!$J29+Allures!$N29+Allures!$R29+Allures!$V29+Allures!$Z29+Allures!$AD29+Allures!$AH29+Allures!$AL29+Allures!$AP29+Allures!$AT29,MROUND(((((SUM($C$1,Repères!AD29*10,Allures!$AV29)/$C$1)-(INT(SUM($C$1,AD29*10, Allures!$AV29)/$C$1)))*$C$1)/10),0.5), IF( AE$2&lt;= Allures!$F29+Allures!$J29+Allures!$N29+Allures!$R29+Allures!$V29+Allures!$Z29+Allures!$AD29+Allures!$AH29+Allures!$AL29+Allures!$AP29+Allures!$AT29+Allures!$AT29+Allures!$AX29,MROUND(((((SUM($C$1,Repères!AD29*10,Allures!$AZ29  )/$C$1)-(INT(SUM($C$1,AD29*10,Allures!$AZ29)/$C$1)))*$C$1)/10),0.5),""))))))))))))</f>
        <v/>
      </c>
      <c r="AF29" s="20" t="str">
        <f>IF(AF$2&lt;=Allures!$F29,MROUND((((((Allures!$H29*AF$2)/$C$1)-INT((Allures!$H29*AF$2)/$C$1))*$C$1)/10),0.5),IF(AF$2&lt;=Allures!$F29+Allures!$J29,MROUND(((((SUM($C$1,AE29*10,Allures!$L29)/$C$1)-(INT(SUM($C$1,AE29*10,Allures!$L29)/$C$1)))*$C$1)/10),0.5),IF(AF$2&lt;=Allures!$F29+Allures!$J29+Allures!$N29,MROUND(((((SUM($C$1,AE29*10,Allures!$P29)/$C$1)-(INT(SUM($C$1,AE29*10,Allures!$P29)/$C$1)))*$C$1)/10),0.5),IF(AF$2&lt;=Allures!$F29+Allures!$J29+Allures!$N29+Allures!$R29,MROUND(((((SUM($C$1,AE29*10,Allures!$T29)/$C$1)-(INT(SUM($C$1,AE29*10,Allures!$T29)/$C$1)))*$C$1)/10),0.5),IF(AF$2&lt;=Allures!$F29+Allures!$J29+Allures!$N29+Allures!$R29+Allures!$V29,MROUND(((((SUM($C$1,AE29*10,Allures!$X29)/$C$1)-(INT(SUM($C$1,AE29*10,Allures!$X29)/$C$1)))*$C$1)/10),0.5),IF(AF$2&lt;=Allures!$F29+Allures!$J29+Allures!$N29+Allures!$R29+Allures!$V29+Allures!$Z29,MROUND(((((SUM($C$1,AE29*10,Allures!$AB29)/$C$1)-(INT(SUM($C$1,AE29*10,Allures!$AB29)/$C$1)))*$C$1)/10),0.5),IF(AF$2&lt;= Allures!$F29+Allures!$J29+Allures!$N29+Allures!$R29+Allures!$V29+Allures!$Z29+Allures!$AD29,MROUND(((((SUM($C$1,Repères!AE29*10,Allures!$AF29)/$C$1)-(INT(SUM($C$1,Repères!AE29*10,Allures!$AF29)/$C$1)))*$C$1)/10),0.5),IF(AF$2&lt;=Allures!$F29+Allures!$J29+Allures!$N29+Allures!$R29+Allures!$V29+Allures!$Z29+Allures!$AD29+Allures!$AH29,MROUND(((((SUM($C$1,Repères!AE29*10,Allures!$AJ29)/$C$1)-(INT(SUM($C$1,Repères!AE29*10,Allures!$AJ29)/$C$1)))*$C$1)/10),0.5),IF(AF$2&lt;= Allures!$F29+Allures!$J29+Allures!$N29+Allures!$R29+Allures!$V29+Allures!$Z29+Allures!$AD29+Allures!$AH29+Allures!$AL29,MROUND(((((SUM($C$1,Repères!AE29*10,Allures!$AN29  )/$C$1)-(INT(SUM($C$1,Repères!AE29*10,Allures!$AN29  )/$C$1)))*$C$1)/10),0.5),IF(AF$2&lt;= Allures!$F29+Allures!$J29+Allures!$N29+Allures!$R29+Allures!$V29+Allures!$Z29+Allures!$AD29+Allures!$AH29+Allures!$AL29+Allures!$AP29,MROUND(((((SUM($C$1,Repères!AE29*10,Allures!$AR29 )/$C$1)-(INT(SUM($C$1,AE29*10,Allures!$AR29 )/$C$1)))*$C$1)/10),0.5), IF(AF$2&lt;= Allures!$F29+Allures!$J29+Allures!$N29+Allures!$R29+Allures!$V29+Allures!$Z29+Allures!$AD29+Allures!$AH29+Allures!$AL29+Allures!$AP29+Allures!$AT29,MROUND(((((SUM($C$1,Repères!AE29*10,Allures!$AV29)/$C$1)-(INT(SUM($C$1,AE29*10, Allures!$AV29)/$C$1)))*$C$1)/10),0.5), IF( AF$2&lt;= Allures!$F29+Allures!$J29+Allures!$N29+Allures!$R29+Allures!$V29+Allures!$Z29+Allures!$AD29+Allures!$AH29+Allures!$AL29+Allures!$AP29+Allures!$AT29+Allures!$AT29+Allures!$AX29,MROUND(((((SUM($C$1,Repères!AE29*10,Allures!$AZ29  )/$C$1)-(INT(SUM($C$1,AE29*10,Allures!$AZ29)/$C$1)))*$C$1)/10),0.5),""))))))))))))</f>
        <v/>
      </c>
      <c r="AG29" s="20" t="str">
        <f>IF(AG$2&lt;=Allures!$F29,MROUND((((((Allures!$H29*AG$2)/$C$1)-INT((Allures!$H29*AG$2)/$C$1))*$C$1)/10),0.5),IF(AG$2&lt;=Allures!$F29+Allures!$J29,MROUND(((((SUM($C$1,AF29*10,Allures!$L29)/$C$1)-(INT(SUM($C$1,AF29*10,Allures!$L29)/$C$1)))*$C$1)/10),0.5),IF(AG$2&lt;=Allures!$F29+Allures!$J29+Allures!$N29,MROUND(((((SUM($C$1,AF29*10,Allures!$P29)/$C$1)-(INT(SUM($C$1,AF29*10,Allures!$P29)/$C$1)))*$C$1)/10),0.5),IF(AG$2&lt;=Allures!$F29+Allures!$J29+Allures!$N29+Allures!$R29,MROUND(((((SUM($C$1,AF29*10,Allures!$T29)/$C$1)-(INT(SUM($C$1,AF29*10,Allures!$T29)/$C$1)))*$C$1)/10),0.5),IF(AG$2&lt;=Allures!$F29+Allures!$J29+Allures!$N29+Allures!$R29+Allures!$V29,MROUND(((((SUM($C$1,AF29*10,Allures!$X29)/$C$1)-(INT(SUM($C$1,AF29*10,Allures!$X29)/$C$1)))*$C$1)/10),0.5),IF(AG$2&lt;=Allures!$F29+Allures!$J29+Allures!$N29+Allures!$R29+Allures!$V29+Allures!$Z29,MROUND(((((SUM($C$1,AF29*10,Allures!$AB29)/$C$1)-(INT(SUM($C$1,AF29*10,Allures!$AB29)/$C$1)))*$C$1)/10),0.5),IF(AG$2&lt;= Allures!$F29+Allures!$J29+Allures!$N29+Allures!$R29+Allures!$V29+Allures!$Z29+Allures!$AD29,MROUND(((((SUM($C$1,Repères!AF29*10,Allures!$AF29)/$C$1)-(INT(SUM($C$1,Repères!AF29*10,Allures!$AF29)/$C$1)))*$C$1)/10),0.5),IF(AG$2&lt;=Allures!$F29+Allures!$J29+Allures!$N29+Allures!$R29+Allures!$V29+Allures!$Z29+Allures!$AD29+Allures!$AH29,MROUND(((((SUM($C$1,Repères!AF29*10,Allures!$AJ29)/$C$1)-(INT(SUM($C$1,Repères!AF29*10,Allures!$AJ29)/$C$1)))*$C$1)/10),0.5),IF(AG$2&lt;= Allures!$F29+Allures!$J29+Allures!$N29+Allures!$R29+Allures!$V29+Allures!$Z29+Allures!$AD29+Allures!$AH29+Allures!$AL29,MROUND(((((SUM($C$1,Repères!AF29*10,Allures!$AN29  )/$C$1)-(INT(SUM($C$1,Repères!AF29*10,Allures!$AN29  )/$C$1)))*$C$1)/10),0.5),IF(AG$2&lt;= Allures!$F29+Allures!$J29+Allures!$N29+Allures!$R29+Allures!$V29+Allures!$Z29+Allures!$AD29+Allures!$AH29+Allures!$AL29+Allures!$AP29,MROUND(((((SUM($C$1,Repères!AF29*10,Allures!$AR29 )/$C$1)-(INT(SUM($C$1,AF29*10,Allures!$AR29 )/$C$1)))*$C$1)/10),0.5), IF(AG$2&lt;= Allures!$F29+Allures!$J29+Allures!$N29+Allures!$R29+Allures!$V29+Allures!$Z29+Allures!$AD29+Allures!$AH29+Allures!$AL29+Allures!$AP29+Allures!$AT29,MROUND(((((SUM($C$1,Repères!AF29*10,Allures!$AV29)/$C$1)-(INT(SUM($C$1,AF29*10, Allures!$AV29)/$C$1)))*$C$1)/10),0.5), IF( AG$2&lt;= Allures!$F29+Allures!$J29+Allures!$N29+Allures!$R29+Allures!$V29+Allures!$Z29+Allures!$AD29+Allures!$AH29+Allures!$AL29+Allures!$AP29+Allures!$AT29+Allures!$AT29+Allures!$AX29,MROUND(((((SUM($C$1,Repères!AF29*10,Allures!$AZ29  )/$C$1)-(INT(SUM($C$1,AF29*10,Allures!$AZ29)/$C$1)))*$C$1)/10),0.5),""))))))))))))</f>
        <v/>
      </c>
    </row>
    <row r="30" spans="1:33" x14ac:dyDescent="0.25">
      <c r="A30" s="8">
        <v>28</v>
      </c>
      <c r="B30" s="13" t="str">
        <f>IF(Allures!B30="","",Allures!B30)</f>
        <v/>
      </c>
      <c r="C30" s="13" t="str">
        <f>IF(Allures!C30="","",Allures!C30)</f>
        <v/>
      </c>
      <c r="D30" s="24" t="str">
        <f>IF(Allures!H30="","",MROUND((Allures!H30/10),0.5))</f>
        <v/>
      </c>
      <c r="E30" s="24" t="str">
        <f>IF(E$2&lt;=Allures!$F30,MROUND((((((Allures!$H30*E$2)/$C$1)-INT((Allures!$H30*E$2)/$C$1))*$C$1)/10),0.5),IF(E$2&lt;=Allures!$F30+Allures!$J30,MROUND(((((SUM($C$1,D30*10,Allures!$L30)/$C$1)-(INT(SUM($C$1,D30*10,Allures!$L30)/$C$1)))*$C$1)/10),0.5),IF(E$2&lt;=Allures!$F30+Allures!$J30+Allures!$N30,MROUND(((((SUM($C$1,D30*10,Allures!$P30)/$C$1)-(INT(SUM($C$1,D30*10,Allures!$P30)/$C$1)))*$C$1)/10),0.5),IF(E$2&lt;=Allures!$F30+Allures!$J30+Allures!$N30+Allures!$R30,MROUND(((((SUM($C$1,D30*10,Allures!$T30)/$C$1)-(INT(SUM($C$1,D30*10,Allures!$T30)/$C$1)))*$C$1)/10),0.5),IF(E$2&lt;=Allures!$F30+Allures!$J30+Allures!$N30+Allures!$R30+Allures!$V30,MROUND(((((SUM($C$1,D30*10,Allures!$X30)/$C$1)-(INT(SUM($C$1,D30*10,Allures!$X30)/$C$1)))*$C$1)/10),0.5),IF(E$2&lt;=Allures!$F30+Allures!$J30+Allures!$N30+Allures!$R30+Allures!$V30+Allures!$Z30,MROUND(((((SUM($C$1,D30*10,Allures!$AB30)/$C$1)-(INT(SUM($C$1,D30*10,Allures!$AB30)/$C$1)))*$C$1)/10),0.5),IF(E$2&lt;= Allures!$F30+Allures!$J30+Allures!$N30+Allures!$R30+Allures!$V30+Allures!$Z30+Allures!$AD30,MROUND(((((SUM($C$1,Repères!D30*10,Allures!$AF30)/$C$1)-(INT(SUM($C$1,Repères!D30*10,Allures!$AF30)/$C$1)))*$C$1)/10),0.5),IF(E$2&lt;=Allures!$F30+Allures!$J30+Allures!$N30+Allures!$R30+Allures!$V30+Allures!$Z30+Allures!$AD30+Allures!$AH30,MROUND(((((SUM($C$1,Repères!D30*10,Allures!$AJ30)/$C$1)-(INT(SUM($C$1,Repères!D30*10,Allures!$AJ30)/$C$1)))*$C$1)/10),0.5),IF(E$2&lt;= Allures!$F30+Allures!$J30+Allures!$N30+Allures!$R30+Allures!$V30+Allures!$Z30+Allures!$AD30+Allures!$AH30+Allures!$AL30,MROUND(((((SUM($C$1,Repères!D30*10,Allures!$AN30  )/$C$1)-(INT(SUM($C$1,Repères!D30*10,Allures!$AN30  )/$C$1)))*$C$1)/10),0.5),IF(E$2&lt;= Allures!$F30+Allures!$J30+Allures!$N30+Allures!$R30+Allures!$V30+Allures!$Z30+Allures!$AD30+Allures!$AH30+Allures!$AL30+Allures!$AP30,MROUND(((((SUM($C$1,Repères!D30*10,Allures!$AR30 )/$C$1)-(INT(SUM($C$1,D30*10,Allures!$AR30 )/$C$1)))*$C$1)/10),0.5), IF(E$2&lt;= Allures!$F30+Allures!$J30+Allures!$N30+Allures!$R30+Allures!$V30+Allures!$Z30+Allures!$AD30+Allures!$AH30+Allures!$AL30+Allures!$AP30+Allures!$AT30,MROUND(((((SUM($C$1,Repères!D30*10,Allures!$AV30)/$C$1)-(INT(SUM($C$1,D30*10, Allures!$AV30)/$C$1)))*$C$1)/10),0.5), IF( E$2&lt;= Allures!$F30+Allures!$J30+Allures!$N30+Allures!$R30+Allures!$V30+Allures!$Z30+Allures!$AD30+Allures!$AH30+Allures!$AL30+Allures!$AP30+Allures!$AT30+Allures!$AT30+Allures!$AX30,MROUND(((((SUM($C$1,Repères!D30*10,Allures!$AZ30  )/$C$1)-(INT(SUM($C$1,D30*10,Allures!$AZ30)/$C$1)))*$C$1)/10),0.5),""))))))))))))</f>
        <v/>
      </c>
      <c r="F30" s="24" t="str">
        <f>IF(F$2&lt;=Allures!$F30,MROUND((((((Allures!$H30*F$2)/$C$1)-INT((Allures!$H30*F$2)/$C$1))*$C$1)/10),0.5),IF(F$2&lt;=Allures!$F30+Allures!$J30,MROUND(((((SUM($C$1,E30*10,Allures!$L30)/$C$1)-(INT(SUM($C$1,E30*10,Allures!$L30)/$C$1)))*$C$1)/10),0.5),IF(F$2&lt;=Allures!$F30+Allures!$J30+Allures!$N30,MROUND(((((SUM($C$1,E30*10,Allures!$P30)/$C$1)-(INT(SUM($C$1,E30*10,Allures!$P30)/$C$1)))*$C$1)/10),0.5),IF(F$2&lt;=Allures!$F30+Allures!$J30+Allures!$N30+Allures!$R30,MROUND(((((SUM($C$1,E30*10,Allures!$T30)/$C$1)-(INT(SUM($C$1,E30*10,Allures!$T30)/$C$1)))*$C$1)/10),0.5),IF(F$2&lt;=Allures!$F30+Allures!$J30+Allures!$N30+Allures!$R30+Allures!$V30,MROUND(((((SUM($C$1,E30*10,Allures!$X30)/$C$1)-(INT(SUM($C$1,E30*10,Allures!$X30)/$C$1)))*$C$1)/10),0.5),IF(F$2&lt;=Allures!$F30+Allures!$J30+Allures!$N30+Allures!$R30+Allures!$V30+Allures!$Z30,MROUND(((((SUM($C$1,E30*10,Allures!$AB30)/$C$1)-(INT(SUM($C$1,E30*10,Allures!$AB30)/$C$1)))*$C$1)/10),0.5),IF(F$2&lt;= Allures!$F30+Allures!$J30+Allures!$N30+Allures!$R30+Allures!$V30+Allures!$Z30+Allures!$AD30,MROUND(((((SUM($C$1,Repères!E30*10,Allures!$AF30)/$C$1)-(INT(SUM($C$1,Repères!E30*10,Allures!$AF30)/$C$1)))*$C$1)/10),0.5),IF(F$2&lt;=Allures!$F30+Allures!$J30+Allures!$N30+Allures!$R30+Allures!$V30+Allures!$Z30+Allures!$AD30+Allures!$AH30,MROUND(((((SUM($C$1,Repères!E30*10,Allures!$AJ30)/$C$1)-(INT(SUM($C$1,Repères!E30*10,Allures!$AJ30)/$C$1)))*$C$1)/10),0.5),IF(F$2&lt;= Allures!$F30+Allures!$J30+Allures!$N30+Allures!$R30+Allures!$V30+Allures!$Z30+Allures!$AD30+Allures!$AH30+Allures!$AL30,MROUND(((((SUM($C$1,Repères!E30*10,Allures!$AN30  )/$C$1)-(INT(SUM($C$1,Repères!E30*10,Allures!$AN30  )/$C$1)))*$C$1)/10),0.5),IF(F$2&lt;= Allures!$F30+Allures!$J30+Allures!$N30+Allures!$R30+Allures!$V30+Allures!$Z30+Allures!$AD30+Allures!$AH30+Allures!$AL30+Allures!$AP30,MROUND(((((SUM($C$1,Repères!E30*10,Allures!$AR30 )/$C$1)-(INT(SUM($C$1,E30*10,Allures!$AR30 )/$C$1)))*$C$1)/10),0.5), IF(F$2&lt;= Allures!$F30+Allures!$J30+Allures!$N30+Allures!$R30+Allures!$V30+Allures!$Z30+Allures!$AD30+Allures!$AH30+Allures!$AL30+Allures!$AP30+Allures!$AT30,MROUND(((((SUM($C$1,Repères!E30*10,Allures!$AV30)/$C$1)-(INT(SUM($C$1,E30*10, Allures!$AV30)/$C$1)))*$C$1)/10),0.5), IF( F$2&lt;= Allures!$F30+Allures!$J30+Allures!$N30+Allures!$R30+Allures!$V30+Allures!$Z30+Allures!$AD30+Allures!$AH30+Allures!$AL30+Allures!$AP30+Allures!$AT30+Allures!$AT30+Allures!$AX30,MROUND(((((SUM($C$1,Repères!E30*10,Allures!$AZ30  )/$C$1)-(INT(SUM($C$1,E30*10,Allures!$AZ30)/$C$1)))*$C$1)/10),0.5),""))))))))))))</f>
        <v/>
      </c>
      <c r="G30" s="24" t="str">
        <f>IF(G$2&lt;=Allures!$F30,MROUND((((((Allures!$H30*G$2)/$C$1)-INT((Allures!$H30*G$2)/$C$1))*$C$1)/10),0.5),IF(G$2&lt;=Allures!$F30+Allures!$J30,MROUND(((((SUM($C$1,F30*10,Allures!$L30)/$C$1)-(INT(SUM($C$1,F30*10,Allures!$L30)/$C$1)))*$C$1)/10),0.5),IF(G$2&lt;=Allures!$F30+Allures!$J30+Allures!$N30,MROUND(((((SUM($C$1,F30*10,Allures!$P30)/$C$1)-(INT(SUM($C$1,F30*10,Allures!$P30)/$C$1)))*$C$1)/10),0.5),IF(G$2&lt;=Allures!$F30+Allures!$J30+Allures!$N30+Allures!$R30,MROUND(((((SUM($C$1,F30*10,Allures!$T30)/$C$1)-(INT(SUM($C$1,F30*10,Allures!$T30)/$C$1)))*$C$1)/10),0.5),IF(G$2&lt;=Allures!$F30+Allures!$J30+Allures!$N30+Allures!$R30+Allures!$V30,MROUND(((((SUM($C$1,F30*10,Allures!$X30)/$C$1)-(INT(SUM($C$1,F30*10,Allures!$X30)/$C$1)))*$C$1)/10),0.5),IF(G$2&lt;=Allures!$F30+Allures!$J30+Allures!$N30+Allures!$R30+Allures!$V30+Allures!$Z30,MROUND(((((SUM($C$1,F30*10,Allures!$AB30)/$C$1)-(INT(SUM($C$1,F30*10,Allures!$AB30)/$C$1)))*$C$1)/10),0.5),IF(G$2&lt;= Allures!$F30+Allures!$J30+Allures!$N30+Allures!$R30+Allures!$V30+Allures!$Z30+Allures!$AD30,MROUND(((((SUM($C$1,Repères!F30*10,Allures!$AF30)/$C$1)-(INT(SUM($C$1,Repères!F30*10,Allures!$AF30)/$C$1)))*$C$1)/10),0.5),IF(G$2&lt;=Allures!$F30+Allures!$J30+Allures!$N30+Allures!$R30+Allures!$V30+Allures!$Z30+Allures!$AD30+Allures!$AH30,MROUND(((((SUM($C$1,Repères!F30*10,Allures!$AJ30)/$C$1)-(INT(SUM($C$1,Repères!F30*10,Allures!$AJ30)/$C$1)))*$C$1)/10),0.5),IF(G$2&lt;= Allures!$F30+Allures!$J30+Allures!$N30+Allures!$R30+Allures!$V30+Allures!$Z30+Allures!$AD30+Allures!$AH30+Allures!$AL30,MROUND(((((SUM($C$1,Repères!F30*10,Allures!$AN30  )/$C$1)-(INT(SUM($C$1,Repères!F30*10,Allures!$AN30  )/$C$1)))*$C$1)/10),0.5),IF(G$2&lt;= Allures!$F30+Allures!$J30+Allures!$N30+Allures!$R30+Allures!$V30+Allures!$Z30+Allures!$AD30+Allures!$AH30+Allures!$AL30+Allures!$AP30,MROUND(((((SUM($C$1,Repères!F30*10,Allures!$AR30 )/$C$1)-(INT(SUM($C$1,F30*10,Allures!$AR30 )/$C$1)))*$C$1)/10),0.5), IF(G$2&lt;= Allures!$F30+Allures!$J30+Allures!$N30+Allures!$R30+Allures!$V30+Allures!$Z30+Allures!$AD30+Allures!$AH30+Allures!$AL30+Allures!$AP30+Allures!$AT30,MROUND(((((SUM($C$1,Repères!F30*10,Allures!$AV30)/$C$1)-(INT(SUM($C$1,F30*10, Allures!$AV30)/$C$1)))*$C$1)/10),0.5), IF( G$2&lt;= Allures!$F30+Allures!$J30+Allures!$N30+Allures!$R30+Allures!$V30+Allures!$Z30+Allures!$AD30+Allures!$AH30+Allures!$AL30+Allures!$AP30+Allures!$AT30+Allures!$AT30+Allures!$AX30,MROUND(((((SUM($C$1,Repères!F30*10,Allures!$AZ30  )/$C$1)-(INT(SUM($C$1,F30*10,Allures!$AZ30)/$C$1)))*$C$1)/10),0.5),""))))))))))))</f>
        <v/>
      </c>
      <c r="H30" s="24" t="str">
        <f>IF(H$2&lt;=Allures!$F30,MROUND((((((Allures!$H30*H$2)/$C$1)-INT((Allures!$H30*H$2)/$C$1))*$C$1)/10),0.5),IF(H$2&lt;=Allures!$F30+Allures!$J30,MROUND(((((SUM($C$1,G30*10,Allures!$L30)/$C$1)-(INT(SUM($C$1,G30*10,Allures!$L30)/$C$1)))*$C$1)/10),0.5),IF(H$2&lt;=Allures!$F30+Allures!$J30+Allures!$N30,MROUND(((((SUM($C$1,G30*10,Allures!$P30)/$C$1)-(INT(SUM($C$1,G30*10,Allures!$P30)/$C$1)))*$C$1)/10),0.5),IF(H$2&lt;=Allures!$F30+Allures!$J30+Allures!$N30+Allures!$R30,MROUND(((((SUM($C$1,G30*10,Allures!$T30)/$C$1)-(INT(SUM($C$1,G30*10,Allures!$T30)/$C$1)))*$C$1)/10),0.5),IF(H$2&lt;=Allures!$F30+Allures!$J30+Allures!$N30+Allures!$R30+Allures!$V30,MROUND(((((SUM($C$1,G30*10,Allures!$X30)/$C$1)-(INT(SUM($C$1,G30*10,Allures!$X30)/$C$1)))*$C$1)/10),0.5),IF(H$2&lt;=Allures!$F30+Allures!$J30+Allures!$N30+Allures!$R30+Allures!$V30+Allures!$Z30,MROUND(((((SUM($C$1,G30*10,Allures!$AB30)/$C$1)-(INT(SUM($C$1,G30*10,Allures!$AB30)/$C$1)))*$C$1)/10),0.5),IF(H$2&lt;= Allures!$F30+Allures!$J30+Allures!$N30+Allures!$R30+Allures!$V30+Allures!$Z30+Allures!$AD30,MROUND(((((SUM($C$1,Repères!G30*10,Allures!$AF30)/$C$1)-(INT(SUM($C$1,Repères!G30*10,Allures!$AF30)/$C$1)))*$C$1)/10),0.5),IF(H$2&lt;=Allures!$F30+Allures!$J30+Allures!$N30+Allures!$R30+Allures!$V30+Allures!$Z30+Allures!$AD30+Allures!$AH30,MROUND(((((SUM($C$1,Repères!G30*10,Allures!$AJ30)/$C$1)-(INT(SUM($C$1,Repères!G30*10,Allures!$AJ30)/$C$1)))*$C$1)/10),0.5),IF(H$2&lt;= Allures!$F30+Allures!$J30+Allures!$N30+Allures!$R30+Allures!$V30+Allures!$Z30+Allures!$AD30+Allures!$AH30+Allures!$AL30,MROUND(((((SUM($C$1,Repères!G30*10,Allures!$AN30  )/$C$1)-(INT(SUM($C$1,Repères!G30*10,Allures!$AN30  )/$C$1)))*$C$1)/10),0.5),IF(H$2&lt;= Allures!$F30+Allures!$J30+Allures!$N30+Allures!$R30+Allures!$V30+Allures!$Z30+Allures!$AD30+Allures!$AH30+Allures!$AL30+Allures!$AP30,MROUND(((((SUM($C$1,Repères!G30*10,Allures!$AR30 )/$C$1)-(INT(SUM($C$1,G30*10,Allures!$AR30 )/$C$1)))*$C$1)/10),0.5), IF(H$2&lt;= Allures!$F30+Allures!$J30+Allures!$N30+Allures!$R30+Allures!$V30+Allures!$Z30+Allures!$AD30+Allures!$AH30+Allures!$AL30+Allures!$AP30+Allures!$AT30,MROUND(((((SUM($C$1,Repères!G30*10,Allures!$AV30)/$C$1)-(INT(SUM($C$1,G30*10, Allures!$AV30)/$C$1)))*$C$1)/10),0.5), IF( H$2&lt;= Allures!$F30+Allures!$J30+Allures!$N30+Allures!$R30+Allures!$V30+Allures!$Z30+Allures!$AD30+Allures!$AH30+Allures!$AL30+Allures!$AP30+Allures!$AT30+Allures!$AT30+Allures!$AX30,MROUND(((((SUM($C$1,Repères!G30*10,Allures!$AZ30  )/$C$1)-(INT(SUM($C$1,G30*10,Allures!$AZ30)/$C$1)))*$C$1)/10),0.5),""))))))))))))</f>
        <v/>
      </c>
      <c r="I30" s="24" t="str">
        <f>IF(I$2&lt;=Allures!$F30,MROUND((((((Allures!$H30*I$2)/$C$1)-INT((Allures!$H30*I$2)/$C$1))*$C$1)/10),0.5),IF(I$2&lt;=Allures!$F30+Allures!$J30,MROUND(((((SUM($C$1,H30*10,Allures!$L30)/$C$1)-(INT(SUM($C$1,H30*10,Allures!$L30)/$C$1)))*$C$1)/10),0.5),IF(I$2&lt;=Allures!$F30+Allures!$J30+Allures!$N30,MROUND(((((SUM($C$1,H30*10,Allures!$P30)/$C$1)-(INT(SUM($C$1,H30*10,Allures!$P30)/$C$1)))*$C$1)/10),0.5),IF(I$2&lt;=Allures!$F30+Allures!$J30+Allures!$N30+Allures!$R30,MROUND(((((SUM($C$1,H30*10,Allures!$T30)/$C$1)-(INT(SUM($C$1,H30*10,Allures!$T30)/$C$1)))*$C$1)/10),0.5),IF(I$2&lt;=Allures!$F30+Allures!$J30+Allures!$N30+Allures!$R30+Allures!$V30,MROUND(((((SUM($C$1,H30*10,Allures!$X30)/$C$1)-(INT(SUM($C$1,H30*10,Allures!$X30)/$C$1)))*$C$1)/10),0.5),IF(I$2&lt;=Allures!$F30+Allures!$J30+Allures!$N30+Allures!$R30+Allures!$V30+Allures!$Z30,MROUND(((((SUM($C$1,H30*10,Allures!$AB30)/$C$1)-(INT(SUM($C$1,H30*10,Allures!$AB30)/$C$1)))*$C$1)/10),0.5),IF(I$2&lt;= Allures!$F30+Allures!$J30+Allures!$N30+Allures!$R30+Allures!$V30+Allures!$Z30+Allures!$AD30,MROUND(((((SUM($C$1,Repères!H30*10,Allures!$AF30)/$C$1)-(INT(SUM($C$1,Repères!H30*10,Allures!$AF30)/$C$1)))*$C$1)/10),0.5),IF(I$2&lt;=Allures!$F30+Allures!$J30+Allures!$N30+Allures!$R30+Allures!$V30+Allures!$Z30+Allures!$AD30+Allures!$AH30,MROUND(((((SUM($C$1,Repères!H30*10,Allures!$AJ30)/$C$1)-(INT(SUM($C$1,Repères!H30*10,Allures!$AJ30)/$C$1)))*$C$1)/10),0.5),IF(I$2&lt;= Allures!$F30+Allures!$J30+Allures!$N30+Allures!$R30+Allures!$V30+Allures!$Z30+Allures!$AD30+Allures!$AH30+Allures!$AL30,MROUND(((((SUM($C$1,Repères!H30*10,Allures!$AN30  )/$C$1)-(INT(SUM($C$1,Repères!H30*10,Allures!$AN30  )/$C$1)))*$C$1)/10),0.5),IF(I$2&lt;= Allures!$F30+Allures!$J30+Allures!$N30+Allures!$R30+Allures!$V30+Allures!$Z30+Allures!$AD30+Allures!$AH30+Allures!$AL30+Allures!$AP30,MROUND(((((SUM($C$1,Repères!H30*10,Allures!$AR30 )/$C$1)-(INT(SUM($C$1,H30*10,Allures!$AR30 )/$C$1)))*$C$1)/10),0.5), IF(I$2&lt;= Allures!$F30+Allures!$J30+Allures!$N30+Allures!$R30+Allures!$V30+Allures!$Z30+Allures!$AD30+Allures!$AH30+Allures!$AL30+Allures!$AP30+Allures!$AT30,MROUND(((((SUM($C$1,Repères!H30*10,Allures!$AV30)/$C$1)-(INT(SUM($C$1,H30*10, Allures!$AV30)/$C$1)))*$C$1)/10),0.5), IF( I$2&lt;= Allures!$F30+Allures!$J30+Allures!$N30+Allures!$R30+Allures!$V30+Allures!$Z30+Allures!$AD30+Allures!$AH30+Allures!$AL30+Allures!$AP30+Allures!$AT30+Allures!$AT30+Allures!$AX30,MROUND(((((SUM($C$1,Repères!H30*10,Allures!$AZ30  )/$C$1)-(INT(SUM($C$1,H30*10,Allures!$AZ30)/$C$1)))*$C$1)/10),0.5),""))))))))))))</f>
        <v/>
      </c>
      <c r="J30" s="24" t="str">
        <f>IF(J$2&lt;=Allures!$F30,MROUND((((((Allures!$H30*J$2)/$C$1)-INT((Allures!$H30*J$2)/$C$1))*$C$1)/10),0.5),IF(J$2&lt;=Allures!$F30+Allures!$J30,MROUND(((((SUM($C$1,I30*10,Allures!$L30)/$C$1)-(INT(SUM($C$1,I30*10,Allures!$L30)/$C$1)))*$C$1)/10),0.5),IF(J$2&lt;=Allures!$F30+Allures!$J30+Allures!$N30,MROUND(((((SUM($C$1,I30*10,Allures!$P30)/$C$1)-(INT(SUM($C$1,I30*10,Allures!$P30)/$C$1)))*$C$1)/10),0.5),IF(J$2&lt;=Allures!$F30+Allures!$J30+Allures!$N30+Allures!$R30,MROUND(((((SUM($C$1,I30*10,Allures!$T30)/$C$1)-(INT(SUM($C$1,I30*10,Allures!$T30)/$C$1)))*$C$1)/10),0.5),IF(J$2&lt;=Allures!$F30+Allures!$J30+Allures!$N30+Allures!$R30+Allures!$V30,MROUND(((((SUM($C$1,I30*10,Allures!$X30)/$C$1)-(INT(SUM($C$1,I30*10,Allures!$X30)/$C$1)))*$C$1)/10),0.5),IF(J$2&lt;=Allures!$F30+Allures!$J30+Allures!$N30+Allures!$R30+Allures!$V30+Allures!$Z30,MROUND(((((SUM($C$1,I30*10,Allures!$AB30)/$C$1)-(INT(SUM($C$1,I30*10,Allures!$AB30)/$C$1)))*$C$1)/10),0.5),IF(J$2&lt;= Allures!$F30+Allures!$J30+Allures!$N30+Allures!$R30+Allures!$V30+Allures!$Z30+Allures!$AD30,MROUND(((((SUM($C$1,Repères!I30*10,Allures!$AF30)/$C$1)-(INT(SUM($C$1,Repères!I30*10,Allures!$AF30)/$C$1)))*$C$1)/10),0.5),IF(J$2&lt;=Allures!$F30+Allures!$J30+Allures!$N30+Allures!$R30+Allures!$V30+Allures!$Z30+Allures!$AD30+Allures!$AH30,MROUND(((((SUM($C$1,Repères!I30*10,Allures!$AJ30)/$C$1)-(INT(SUM($C$1,Repères!I30*10,Allures!$AJ30)/$C$1)))*$C$1)/10),0.5),IF(J$2&lt;= Allures!$F30+Allures!$J30+Allures!$N30+Allures!$R30+Allures!$V30+Allures!$Z30+Allures!$AD30+Allures!$AH30+Allures!$AL30,MROUND(((((SUM($C$1,Repères!I30*10,Allures!$AN30  )/$C$1)-(INT(SUM($C$1,Repères!I30*10,Allures!$AN30  )/$C$1)))*$C$1)/10),0.5),IF(J$2&lt;= Allures!$F30+Allures!$J30+Allures!$N30+Allures!$R30+Allures!$V30+Allures!$Z30+Allures!$AD30+Allures!$AH30+Allures!$AL30+Allures!$AP30,MROUND(((((SUM($C$1,Repères!I30*10,Allures!$AR30 )/$C$1)-(INT(SUM($C$1,I30*10,Allures!$AR30 )/$C$1)))*$C$1)/10),0.5), IF(J$2&lt;= Allures!$F30+Allures!$J30+Allures!$N30+Allures!$R30+Allures!$V30+Allures!$Z30+Allures!$AD30+Allures!$AH30+Allures!$AL30+Allures!$AP30+Allures!$AT30,MROUND(((((SUM($C$1,Repères!I30*10,Allures!$AV30)/$C$1)-(INT(SUM($C$1,I30*10, Allures!$AV30)/$C$1)))*$C$1)/10),0.5), IF( J$2&lt;= Allures!$F30+Allures!$J30+Allures!$N30+Allures!$R30+Allures!$V30+Allures!$Z30+Allures!$AD30+Allures!$AH30+Allures!$AL30+Allures!$AP30+Allures!$AT30+Allures!$AT30+Allures!$AX30,MROUND(((((SUM($C$1,Repères!I30*10,Allures!$AZ30  )/$C$1)-(INT(SUM($C$1,I30*10,Allures!$AZ30)/$C$1)))*$C$1)/10),0.5),""))))))))))))</f>
        <v/>
      </c>
      <c r="K30" s="24" t="str">
        <f>IF(K$2&lt;=Allures!$F30,MROUND((((((Allures!$H30*K$2)/$C$1)-INT((Allures!$H30*K$2)/$C$1))*$C$1)/10),0.5),IF(K$2&lt;=Allures!$F30+Allures!$J30,MROUND(((((SUM($C$1,J30*10,Allures!$L30)/$C$1)-(INT(SUM($C$1,J30*10,Allures!$L30)/$C$1)))*$C$1)/10),0.5),IF(K$2&lt;=Allures!$F30+Allures!$J30+Allures!$N30,MROUND(((((SUM($C$1,J30*10,Allures!$P30)/$C$1)-(INT(SUM($C$1,J30*10,Allures!$P30)/$C$1)))*$C$1)/10),0.5),IF(K$2&lt;=Allures!$F30+Allures!$J30+Allures!$N30+Allures!$R30,MROUND(((((SUM($C$1,J30*10,Allures!$T30)/$C$1)-(INT(SUM($C$1,J30*10,Allures!$T30)/$C$1)))*$C$1)/10),0.5),IF(K$2&lt;=Allures!$F30+Allures!$J30+Allures!$N30+Allures!$R30+Allures!$V30,MROUND(((((SUM($C$1,J30*10,Allures!$X30)/$C$1)-(INT(SUM($C$1,J30*10,Allures!$X30)/$C$1)))*$C$1)/10),0.5),IF(K$2&lt;=Allures!$F30+Allures!$J30+Allures!$N30+Allures!$R30+Allures!$V30+Allures!$Z30,MROUND(((((SUM($C$1,J30*10,Allures!$AB30)/$C$1)-(INT(SUM($C$1,J30*10,Allures!$AB30)/$C$1)))*$C$1)/10),0.5),IF(K$2&lt;= Allures!$F30+Allures!$J30+Allures!$N30+Allures!$R30+Allures!$V30+Allures!$Z30+Allures!$AD30,MROUND(((((SUM($C$1,Repères!J30*10,Allures!$AF30)/$C$1)-(INT(SUM($C$1,Repères!J30*10,Allures!$AF30)/$C$1)))*$C$1)/10),0.5),IF(K$2&lt;=Allures!$F30+Allures!$J30+Allures!$N30+Allures!$R30+Allures!$V30+Allures!$Z30+Allures!$AD30+Allures!$AH30,MROUND(((((SUM($C$1,Repères!J30*10,Allures!$AJ30)/$C$1)-(INT(SUM($C$1,Repères!J30*10,Allures!$AJ30)/$C$1)))*$C$1)/10),0.5),IF(K$2&lt;= Allures!$F30+Allures!$J30+Allures!$N30+Allures!$R30+Allures!$V30+Allures!$Z30+Allures!$AD30+Allures!$AH30+Allures!$AL30,MROUND(((((SUM($C$1,Repères!J30*10,Allures!$AN30  )/$C$1)-(INT(SUM($C$1,Repères!J30*10,Allures!$AN30  )/$C$1)))*$C$1)/10),0.5),IF(K$2&lt;= Allures!$F30+Allures!$J30+Allures!$N30+Allures!$R30+Allures!$V30+Allures!$Z30+Allures!$AD30+Allures!$AH30+Allures!$AL30+Allures!$AP30,MROUND(((((SUM($C$1,Repères!J30*10,Allures!$AR30 )/$C$1)-(INT(SUM($C$1,J30*10,Allures!$AR30 )/$C$1)))*$C$1)/10),0.5), IF(K$2&lt;= Allures!$F30+Allures!$J30+Allures!$N30+Allures!$R30+Allures!$V30+Allures!$Z30+Allures!$AD30+Allures!$AH30+Allures!$AL30+Allures!$AP30+Allures!$AT30,MROUND(((((SUM($C$1,Repères!J30*10,Allures!$AV30)/$C$1)-(INT(SUM($C$1,J30*10, Allures!$AV30)/$C$1)))*$C$1)/10),0.5), IF( K$2&lt;= Allures!$F30+Allures!$J30+Allures!$N30+Allures!$R30+Allures!$V30+Allures!$Z30+Allures!$AD30+Allures!$AH30+Allures!$AL30+Allures!$AP30+Allures!$AT30+Allures!$AT30+Allures!$AX30,MROUND(((((SUM($C$1,Repères!J30*10,Allures!$AZ30  )/$C$1)-(INT(SUM($C$1,J30*10,Allures!$AZ30)/$C$1)))*$C$1)/10),0.5),""))))))))))))</f>
        <v/>
      </c>
      <c r="L30" s="24" t="str">
        <f>IF(L$2&lt;=Allures!$F30,MROUND((((((Allures!$H30*L$2)/$C$1)-INT((Allures!$H30*L$2)/$C$1))*$C$1)/10),0.5),IF(L$2&lt;=Allures!$F30+Allures!$J30,MROUND(((((SUM($C$1,K30*10,Allures!$L30)/$C$1)-(INT(SUM($C$1,K30*10,Allures!$L30)/$C$1)))*$C$1)/10),0.5),IF(L$2&lt;=Allures!$F30+Allures!$J30+Allures!$N30,MROUND(((((SUM($C$1,K30*10,Allures!$P30)/$C$1)-(INT(SUM($C$1,K30*10,Allures!$P30)/$C$1)))*$C$1)/10),0.5),IF(L$2&lt;=Allures!$F30+Allures!$J30+Allures!$N30+Allures!$R30,MROUND(((((SUM($C$1,K30*10,Allures!$T30)/$C$1)-(INT(SUM($C$1,K30*10,Allures!$T30)/$C$1)))*$C$1)/10),0.5),IF(L$2&lt;=Allures!$F30+Allures!$J30+Allures!$N30+Allures!$R30+Allures!$V30,MROUND(((((SUM($C$1,K30*10,Allures!$X30)/$C$1)-(INT(SUM($C$1,K30*10,Allures!$X30)/$C$1)))*$C$1)/10),0.5),IF(L$2&lt;=Allures!$F30+Allures!$J30+Allures!$N30+Allures!$R30+Allures!$V30+Allures!$Z30,MROUND(((((SUM($C$1,K30*10,Allures!$AB30)/$C$1)-(INT(SUM($C$1,K30*10,Allures!$AB30)/$C$1)))*$C$1)/10),0.5),IF(L$2&lt;= Allures!$F30+Allures!$J30+Allures!$N30+Allures!$R30+Allures!$V30+Allures!$Z30+Allures!$AD30,MROUND(((((SUM($C$1,Repères!K30*10,Allures!$AF30)/$C$1)-(INT(SUM($C$1,Repères!K30*10,Allures!$AF30)/$C$1)))*$C$1)/10),0.5),IF(L$2&lt;=Allures!$F30+Allures!$J30+Allures!$N30+Allures!$R30+Allures!$V30+Allures!$Z30+Allures!$AD30+Allures!$AH30,MROUND(((((SUM($C$1,Repères!K30*10,Allures!$AJ30)/$C$1)-(INT(SUM($C$1,Repères!K30*10,Allures!$AJ30)/$C$1)))*$C$1)/10),0.5),IF(L$2&lt;= Allures!$F30+Allures!$J30+Allures!$N30+Allures!$R30+Allures!$V30+Allures!$Z30+Allures!$AD30+Allures!$AH30+Allures!$AL30,MROUND(((((SUM($C$1,Repères!K30*10,Allures!$AN30  )/$C$1)-(INT(SUM($C$1,Repères!K30*10,Allures!$AN30  )/$C$1)))*$C$1)/10),0.5),IF(L$2&lt;= Allures!$F30+Allures!$J30+Allures!$N30+Allures!$R30+Allures!$V30+Allures!$Z30+Allures!$AD30+Allures!$AH30+Allures!$AL30+Allures!$AP30,MROUND(((((SUM($C$1,Repères!K30*10,Allures!$AR30 )/$C$1)-(INT(SUM($C$1,K30*10,Allures!$AR30 )/$C$1)))*$C$1)/10),0.5), IF(L$2&lt;= Allures!$F30+Allures!$J30+Allures!$N30+Allures!$R30+Allures!$V30+Allures!$Z30+Allures!$AD30+Allures!$AH30+Allures!$AL30+Allures!$AP30+Allures!$AT30,MROUND(((((SUM($C$1,Repères!K30*10,Allures!$AV30)/$C$1)-(INT(SUM($C$1,K30*10, Allures!$AV30)/$C$1)))*$C$1)/10),0.5), IF( L$2&lt;= Allures!$F30+Allures!$J30+Allures!$N30+Allures!$R30+Allures!$V30+Allures!$Z30+Allures!$AD30+Allures!$AH30+Allures!$AL30+Allures!$AP30+Allures!$AT30+Allures!$AT30+Allures!$AX30,MROUND(((((SUM($C$1,Repères!K30*10,Allures!$AZ30  )/$C$1)-(INT(SUM($C$1,K30*10,Allures!$AZ30)/$C$1)))*$C$1)/10),0.5),""))))))))))))</f>
        <v/>
      </c>
      <c r="M30" s="24" t="str">
        <f>IF(M$2&lt;=Allures!$F30,MROUND((((((Allures!$H30*M$2)/$C$1)-INT((Allures!$H30*M$2)/$C$1))*$C$1)/10),0.5),IF(M$2&lt;=Allures!$F30+Allures!$J30,MROUND(((((SUM($C$1,L30*10,Allures!$L30)/$C$1)-(INT(SUM($C$1,L30*10,Allures!$L30)/$C$1)))*$C$1)/10),0.5),IF(M$2&lt;=Allures!$F30+Allures!$J30+Allures!$N30,MROUND(((((SUM($C$1,L30*10,Allures!$P30)/$C$1)-(INT(SUM($C$1,L30*10,Allures!$P30)/$C$1)))*$C$1)/10),0.5),IF(M$2&lt;=Allures!$F30+Allures!$J30+Allures!$N30+Allures!$R30,MROUND(((((SUM($C$1,L30*10,Allures!$T30)/$C$1)-(INT(SUM($C$1,L30*10,Allures!$T30)/$C$1)))*$C$1)/10),0.5),IF(M$2&lt;=Allures!$F30+Allures!$J30+Allures!$N30+Allures!$R30+Allures!$V30,MROUND(((((SUM($C$1,L30*10,Allures!$X30)/$C$1)-(INT(SUM($C$1,L30*10,Allures!$X30)/$C$1)))*$C$1)/10),0.5),IF(M$2&lt;=Allures!$F30+Allures!$J30+Allures!$N30+Allures!$R30+Allures!$V30+Allures!$Z30,MROUND(((((SUM($C$1,L30*10,Allures!$AB30)/$C$1)-(INT(SUM($C$1,L30*10,Allures!$AB30)/$C$1)))*$C$1)/10),0.5),IF(M$2&lt;= Allures!$F30+Allures!$J30+Allures!$N30+Allures!$R30+Allures!$V30+Allures!$Z30+Allures!$AD30,MROUND(((((SUM($C$1,Repères!L30*10,Allures!$AF30)/$C$1)-(INT(SUM($C$1,Repères!L30*10,Allures!$AF30)/$C$1)))*$C$1)/10),0.5),IF(M$2&lt;=Allures!$F30+Allures!$J30+Allures!$N30+Allures!$R30+Allures!$V30+Allures!$Z30+Allures!$AD30+Allures!$AH30,MROUND(((((SUM($C$1,Repères!L30*10,Allures!$AJ30)/$C$1)-(INT(SUM($C$1,Repères!L30*10,Allures!$AJ30)/$C$1)))*$C$1)/10),0.5),IF(M$2&lt;= Allures!$F30+Allures!$J30+Allures!$N30+Allures!$R30+Allures!$V30+Allures!$Z30+Allures!$AD30+Allures!$AH30+Allures!$AL30,MROUND(((((SUM($C$1,Repères!L30*10,Allures!$AN30  )/$C$1)-(INT(SUM($C$1,Repères!L30*10,Allures!$AN30  )/$C$1)))*$C$1)/10),0.5),IF(M$2&lt;= Allures!$F30+Allures!$J30+Allures!$N30+Allures!$R30+Allures!$V30+Allures!$Z30+Allures!$AD30+Allures!$AH30+Allures!$AL30+Allures!$AP30,MROUND(((((SUM($C$1,Repères!L30*10,Allures!$AR30 )/$C$1)-(INT(SUM($C$1,L30*10,Allures!$AR30 )/$C$1)))*$C$1)/10),0.5), IF(M$2&lt;= Allures!$F30+Allures!$J30+Allures!$N30+Allures!$R30+Allures!$V30+Allures!$Z30+Allures!$AD30+Allures!$AH30+Allures!$AL30+Allures!$AP30+Allures!$AT30,MROUND(((((SUM($C$1,Repères!L30*10,Allures!$AV30)/$C$1)-(INT(SUM($C$1,L30*10, Allures!$AV30)/$C$1)))*$C$1)/10),0.5), IF( M$2&lt;= Allures!$F30+Allures!$J30+Allures!$N30+Allures!$R30+Allures!$V30+Allures!$Z30+Allures!$AD30+Allures!$AH30+Allures!$AL30+Allures!$AP30+Allures!$AT30+Allures!$AT30+Allures!$AX30,MROUND(((((SUM($C$1,Repères!L30*10,Allures!$AZ30  )/$C$1)-(INT(SUM($C$1,L30*10,Allures!$AZ30)/$C$1)))*$C$1)/10),0.5),""))))))))))))</f>
        <v/>
      </c>
      <c r="N30" s="24" t="str">
        <f>IF(N$2&lt;=Allures!$F30,MROUND((((((Allures!$H30*N$2)/$C$1)-INT((Allures!$H30*N$2)/$C$1))*$C$1)/10),0.5),IF(N$2&lt;=Allures!$F30+Allures!$J30,MROUND(((((SUM($C$1,M30*10,Allures!$L30)/$C$1)-(INT(SUM($C$1,M30*10,Allures!$L30)/$C$1)))*$C$1)/10),0.5),IF(N$2&lt;=Allures!$F30+Allures!$J30+Allures!$N30,MROUND(((((SUM($C$1,M30*10,Allures!$P30)/$C$1)-(INT(SUM($C$1,M30*10,Allures!$P30)/$C$1)))*$C$1)/10),0.5),IF(N$2&lt;=Allures!$F30+Allures!$J30+Allures!$N30+Allures!$R30,MROUND(((((SUM($C$1,M30*10,Allures!$T30)/$C$1)-(INT(SUM($C$1,M30*10,Allures!$T30)/$C$1)))*$C$1)/10),0.5),IF(N$2&lt;=Allures!$F30+Allures!$J30+Allures!$N30+Allures!$R30+Allures!$V30,MROUND(((((SUM($C$1,M30*10,Allures!$X30)/$C$1)-(INT(SUM($C$1,M30*10,Allures!$X30)/$C$1)))*$C$1)/10),0.5),IF(N$2&lt;=Allures!$F30+Allures!$J30+Allures!$N30+Allures!$R30+Allures!$V30+Allures!$Z30,MROUND(((((SUM($C$1,M30*10,Allures!$AB30)/$C$1)-(INT(SUM($C$1,M30*10,Allures!$AB30)/$C$1)))*$C$1)/10),0.5),IF(N$2&lt;= Allures!$F30+Allures!$J30+Allures!$N30+Allures!$R30+Allures!$V30+Allures!$Z30+Allures!$AD30,MROUND(((((SUM($C$1,Repères!M30*10,Allures!$AF30)/$C$1)-(INT(SUM($C$1,Repères!M30*10,Allures!$AF30)/$C$1)))*$C$1)/10),0.5),IF(N$2&lt;=Allures!$F30+Allures!$J30+Allures!$N30+Allures!$R30+Allures!$V30+Allures!$Z30+Allures!$AD30+Allures!$AH30,MROUND(((((SUM($C$1,Repères!M30*10,Allures!$AJ30)/$C$1)-(INT(SUM($C$1,Repères!M30*10,Allures!$AJ30)/$C$1)))*$C$1)/10),0.5),IF(N$2&lt;= Allures!$F30+Allures!$J30+Allures!$N30+Allures!$R30+Allures!$V30+Allures!$Z30+Allures!$AD30+Allures!$AH30+Allures!$AL30,MROUND(((((SUM($C$1,Repères!M30*10,Allures!$AN30  )/$C$1)-(INT(SUM($C$1,Repères!M30*10,Allures!$AN30  )/$C$1)))*$C$1)/10),0.5),IF(N$2&lt;= Allures!$F30+Allures!$J30+Allures!$N30+Allures!$R30+Allures!$V30+Allures!$Z30+Allures!$AD30+Allures!$AH30+Allures!$AL30+Allures!$AP30,MROUND(((((SUM($C$1,Repères!M30*10,Allures!$AR30 )/$C$1)-(INT(SUM($C$1,M30*10,Allures!$AR30 )/$C$1)))*$C$1)/10),0.5), IF(N$2&lt;= Allures!$F30+Allures!$J30+Allures!$N30+Allures!$R30+Allures!$V30+Allures!$Z30+Allures!$AD30+Allures!$AH30+Allures!$AL30+Allures!$AP30+Allures!$AT30,MROUND(((((SUM($C$1,Repères!M30*10,Allures!$AV30)/$C$1)-(INT(SUM($C$1,M30*10, Allures!$AV30)/$C$1)))*$C$1)/10),0.5), IF( N$2&lt;= Allures!$F30+Allures!$J30+Allures!$N30+Allures!$R30+Allures!$V30+Allures!$Z30+Allures!$AD30+Allures!$AH30+Allures!$AL30+Allures!$AP30+Allures!$AT30+Allures!$AT30+Allures!$AX30,MROUND(((((SUM($C$1,Repères!M30*10,Allures!$AZ30  )/$C$1)-(INT(SUM($C$1,M30*10,Allures!$AZ30)/$C$1)))*$C$1)/10),0.5),""))))))))))))</f>
        <v/>
      </c>
      <c r="O30" s="24" t="str">
        <f>IF(O$2&lt;=Allures!$F30,MROUND((((((Allures!$H30*O$2)/$C$1)-INT((Allures!$H30*O$2)/$C$1))*$C$1)/10),0.5),IF(O$2&lt;=Allures!$F30+Allures!$J30,MROUND(((((SUM($C$1,N30*10,Allures!$L30)/$C$1)-(INT(SUM($C$1,N30*10,Allures!$L30)/$C$1)))*$C$1)/10),0.5),IF(O$2&lt;=Allures!$F30+Allures!$J30+Allures!$N30,MROUND(((((SUM($C$1,N30*10,Allures!$P30)/$C$1)-(INT(SUM($C$1,N30*10,Allures!$P30)/$C$1)))*$C$1)/10),0.5),IF(O$2&lt;=Allures!$F30+Allures!$J30+Allures!$N30+Allures!$R30,MROUND(((((SUM($C$1,N30*10,Allures!$T30)/$C$1)-(INT(SUM($C$1,N30*10,Allures!$T30)/$C$1)))*$C$1)/10),0.5),IF(O$2&lt;=Allures!$F30+Allures!$J30+Allures!$N30+Allures!$R30+Allures!$V30,MROUND(((((SUM($C$1,N30*10,Allures!$X30)/$C$1)-(INT(SUM($C$1,N30*10,Allures!$X30)/$C$1)))*$C$1)/10),0.5),IF(O$2&lt;=Allures!$F30+Allures!$J30+Allures!$N30+Allures!$R30+Allures!$V30+Allures!$Z30,MROUND(((((SUM($C$1,N30*10,Allures!$AB30)/$C$1)-(INT(SUM($C$1,N30*10,Allures!$AB30)/$C$1)))*$C$1)/10),0.5),IF(O$2&lt;= Allures!$F30+Allures!$J30+Allures!$N30+Allures!$R30+Allures!$V30+Allures!$Z30+Allures!$AD30,MROUND(((((SUM($C$1,Repères!N30*10,Allures!$AF30)/$C$1)-(INT(SUM($C$1,Repères!N30*10,Allures!$AF30)/$C$1)))*$C$1)/10),0.5),IF(O$2&lt;=Allures!$F30+Allures!$J30+Allures!$N30+Allures!$R30+Allures!$V30+Allures!$Z30+Allures!$AD30+Allures!$AH30,MROUND(((((SUM($C$1,Repères!N30*10,Allures!$AJ30)/$C$1)-(INT(SUM($C$1,Repères!N30*10,Allures!$AJ30)/$C$1)))*$C$1)/10),0.5),IF(O$2&lt;= Allures!$F30+Allures!$J30+Allures!$N30+Allures!$R30+Allures!$V30+Allures!$Z30+Allures!$AD30+Allures!$AH30+Allures!$AL30,MROUND(((((SUM($C$1,Repères!N30*10,Allures!$AN30  )/$C$1)-(INT(SUM($C$1,Repères!N30*10,Allures!$AN30  )/$C$1)))*$C$1)/10),0.5),IF(O$2&lt;= Allures!$F30+Allures!$J30+Allures!$N30+Allures!$R30+Allures!$V30+Allures!$Z30+Allures!$AD30+Allures!$AH30+Allures!$AL30+Allures!$AP30,MROUND(((((SUM($C$1,Repères!N30*10,Allures!$AR30 )/$C$1)-(INT(SUM($C$1,N30*10,Allures!$AR30 )/$C$1)))*$C$1)/10),0.5), IF(O$2&lt;= Allures!$F30+Allures!$J30+Allures!$N30+Allures!$R30+Allures!$V30+Allures!$Z30+Allures!$AD30+Allures!$AH30+Allures!$AL30+Allures!$AP30+Allures!$AT30,MROUND(((((SUM($C$1,Repères!N30*10,Allures!$AV30)/$C$1)-(INT(SUM($C$1,N30*10, Allures!$AV30)/$C$1)))*$C$1)/10),0.5), IF( O$2&lt;= Allures!$F30+Allures!$J30+Allures!$N30+Allures!$R30+Allures!$V30+Allures!$Z30+Allures!$AD30+Allures!$AH30+Allures!$AL30+Allures!$AP30+Allures!$AT30+Allures!$AT30+Allures!$AX30,MROUND(((((SUM($C$1,Repères!N30*10,Allures!$AZ30  )/$C$1)-(INT(SUM($C$1,N30*10,Allures!$AZ30)/$C$1)))*$C$1)/10),0.5),""))))))))))))</f>
        <v/>
      </c>
      <c r="P30" s="24" t="str">
        <f>IF(P$2&lt;=Allures!$F30,MROUND((((((Allures!$H30*P$2)/$C$1)-INT((Allures!$H30*P$2)/$C$1))*$C$1)/10),0.5),IF(P$2&lt;=Allures!$F30+Allures!$J30,MROUND(((((SUM($C$1,O30*10,Allures!$L30)/$C$1)-(INT(SUM($C$1,O30*10,Allures!$L30)/$C$1)))*$C$1)/10),0.5),IF(P$2&lt;=Allures!$F30+Allures!$J30+Allures!$N30,MROUND(((((SUM($C$1,O30*10,Allures!$P30)/$C$1)-(INT(SUM($C$1,O30*10,Allures!$P30)/$C$1)))*$C$1)/10),0.5),IF(P$2&lt;=Allures!$F30+Allures!$J30+Allures!$N30+Allures!$R30,MROUND(((((SUM($C$1,O30*10,Allures!$T30)/$C$1)-(INT(SUM($C$1,O30*10,Allures!$T30)/$C$1)))*$C$1)/10),0.5),IF(P$2&lt;=Allures!$F30+Allures!$J30+Allures!$N30+Allures!$R30+Allures!$V30,MROUND(((((SUM($C$1,O30*10,Allures!$X30)/$C$1)-(INT(SUM($C$1,O30*10,Allures!$X30)/$C$1)))*$C$1)/10),0.5),IF(P$2&lt;=Allures!$F30+Allures!$J30+Allures!$N30+Allures!$R30+Allures!$V30+Allures!$Z30,MROUND(((((SUM($C$1,O30*10,Allures!$AB30)/$C$1)-(INT(SUM($C$1,O30*10,Allures!$AB30)/$C$1)))*$C$1)/10),0.5),IF(P$2&lt;= Allures!$F30+Allures!$J30+Allures!$N30+Allures!$R30+Allures!$V30+Allures!$Z30+Allures!$AD30,MROUND(((((SUM($C$1,Repères!O30*10,Allures!$AF30)/$C$1)-(INT(SUM($C$1,Repères!O30*10,Allures!$AF30)/$C$1)))*$C$1)/10),0.5),IF(P$2&lt;=Allures!$F30+Allures!$J30+Allures!$N30+Allures!$R30+Allures!$V30+Allures!$Z30+Allures!$AD30+Allures!$AH30,MROUND(((((SUM($C$1,Repères!O30*10,Allures!$AJ30)/$C$1)-(INT(SUM($C$1,Repères!O30*10,Allures!$AJ30)/$C$1)))*$C$1)/10),0.5),IF(P$2&lt;= Allures!$F30+Allures!$J30+Allures!$N30+Allures!$R30+Allures!$V30+Allures!$Z30+Allures!$AD30+Allures!$AH30+Allures!$AL30,MROUND(((((SUM($C$1,Repères!O30*10,Allures!$AN30  )/$C$1)-(INT(SUM($C$1,Repères!O30*10,Allures!$AN30  )/$C$1)))*$C$1)/10),0.5),IF(P$2&lt;= Allures!$F30+Allures!$J30+Allures!$N30+Allures!$R30+Allures!$V30+Allures!$Z30+Allures!$AD30+Allures!$AH30+Allures!$AL30+Allures!$AP30,MROUND(((((SUM($C$1,Repères!O30*10,Allures!$AR30 )/$C$1)-(INT(SUM($C$1,O30*10,Allures!$AR30 )/$C$1)))*$C$1)/10),0.5), IF(P$2&lt;= Allures!$F30+Allures!$J30+Allures!$N30+Allures!$R30+Allures!$V30+Allures!$Z30+Allures!$AD30+Allures!$AH30+Allures!$AL30+Allures!$AP30+Allures!$AT30,MROUND(((((SUM($C$1,Repères!O30*10,Allures!$AV30)/$C$1)-(INT(SUM($C$1,O30*10, Allures!$AV30)/$C$1)))*$C$1)/10),0.5), IF( P$2&lt;= Allures!$F30+Allures!$J30+Allures!$N30+Allures!$R30+Allures!$V30+Allures!$Z30+Allures!$AD30+Allures!$AH30+Allures!$AL30+Allures!$AP30+Allures!$AT30+Allures!$AT30+Allures!$AX30,MROUND(((((SUM($C$1,Repères!O30*10,Allures!$AZ30  )/$C$1)-(INT(SUM($C$1,O30*10,Allures!$AZ30)/$C$1)))*$C$1)/10),0.5),""))))))))))))</f>
        <v/>
      </c>
      <c r="Q30" s="24" t="str">
        <f>IF(Q$2&lt;=Allures!$F30,MROUND((((((Allures!$H30*Q$2)/$C$1)-INT((Allures!$H30*Q$2)/$C$1))*$C$1)/10),0.5),IF(Q$2&lt;=Allures!$F30+Allures!$J30,MROUND(((((SUM($C$1,P30*10,Allures!$L30)/$C$1)-(INT(SUM($C$1,P30*10,Allures!$L30)/$C$1)))*$C$1)/10),0.5),IF(Q$2&lt;=Allures!$F30+Allures!$J30+Allures!$N30,MROUND(((((SUM($C$1,P30*10,Allures!$P30)/$C$1)-(INT(SUM($C$1,P30*10,Allures!$P30)/$C$1)))*$C$1)/10),0.5),IF(Q$2&lt;=Allures!$F30+Allures!$J30+Allures!$N30+Allures!$R30,MROUND(((((SUM($C$1,P30*10,Allures!$T30)/$C$1)-(INT(SUM($C$1,P30*10,Allures!$T30)/$C$1)))*$C$1)/10),0.5),IF(Q$2&lt;=Allures!$F30+Allures!$J30+Allures!$N30+Allures!$R30+Allures!$V30,MROUND(((((SUM($C$1,P30*10,Allures!$X30)/$C$1)-(INT(SUM($C$1,P30*10,Allures!$X30)/$C$1)))*$C$1)/10),0.5),IF(Q$2&lt;=Allures!$F30+Allures!$J30+Allures!$N30+Allures!$R30+Allures!$V30+Allures!$Z30,MROUND(((((SUM($C$1,P30*10,Allures!$AB30)/$C$1)-(INT(SUM($C$1,P30*10,Allures!$AB30)/$C$1)))*$C$1)/10),0.5),IF(Q$2&lt;= Allures!$F30+Allures!$J30+Allures!$N30+Allures!$R30+Allures!$V30+Allures!$Z30+Allures!$AD30,MROUND(((((SUM($C$1,Repères!P30*10,Allures!$AF30)/$C$1)-(INT(SUM($C$1,Repères!P30*10,Allures!$AF30)/$C$1)))*$C$1)/10),0.5),IF(Q$2&lt;=Allures!$F30+Allures!$J30+Allures!$N30+Allures!$R30+Allures!$V30+Allures!$Z30+Allures!$AD30+Allures!$AH30,MROUND(((((SUM($C$1,Repères!P30*10,Allures!$AJ30)/$C$1)-(INT(SUM($C$1,Repères!P30*10,Allures!$AJ30)/$C$1)))*$C$1)/10),0.5),IF(Q$2&lt;= Allures!$F30+Allures!$J30+Allures!$N30+Allures!$R30+Allures!$V30+Allures!$Z30+Allures!$AD30+Allures!$AH30+Allures!$AL30,MROUND(((((SUM($C$1,Repères!P30*10,Allures!$AN30  )/$C$1)-(INT(SUM($C$1,Repères!P30*10,Allures!$AN30  )/$C$1)))*$C$1)/10),0.5),IF(Q$2&lt;= Allures!$F30+Allures!$J30+Allures!$N30+Allures!$R30+Allures!$V30+Allures!$Z30+Allures!$AD30+Allures!$AH30+Allures!$AL30+Allures!$AP30,MROUND(((((SUM($C$1,Repères!P30*10,Allures!$AR30 )/$C$1)-(INT(SUM($C$1,P30*10,Allures!$AR30 )/$C$1)))*$C$1)/10),0.5), IF(Q$2&lt;= Allures!$F30+Allures!$J30+Allures!$N30+Allures!$R30+Allures!$V30+Allures!$Z30+Allures!$AD30+Allures!$AH30+Allures!$AL30+Allures!$AP30+Allures!$AT30,MROUND(((((SUM($C$1,Repères!P30*10,Allures!$AV30)/$C$1)-(INT(SUM($C$1,P30*10, Allures!$AV30)/$C$1)))*$C$1)/10),0.5), IF( Q$2&lt;= Allures!$F30+Allures!$J30+Allures!$N30+Allures!$R30+Allures!$V30+Allures!$Z30+Allures!$AD30+Allures!$AH30+Allures!$AL30+Allures!$AP30+Allures!$AT30+Allures!$AT30+Allures!$AX30,MROUND(((((SUM($C$1,Repères!P30*10,Allures!$AZ30  )/$C$1)-(INT(SUM($C$1,P30*10,Allures!$AZ30)/$C$1)))*$C$1)/10),0.5),""))))))))))))</f>
        <v/>
      </c>
      <c r="R30" s="24" t="str">
        <f>IF(R$2&lt;=Allures!$F30,MROUND((((((Allures!$H30*R$2)/$C$1)-INT((Allures!$H30*R$2)/$C$1))*$C$1)/10),0.5),IF(R$2&lt;=Allures!$F30+Allures!$J30,MROUND(((((SUM($C$1,Q30*10,Allures!$L30)/$C$1)-(INT(SUM($C$1,Q30*10,Allures!$L30)/$C$1)))*$C$1)/10),0.5),IF(R$2&lt;=Allures!$F30+Allures!$J30+Allures!$N30,MROUND(((((SUM($C$1,Q30*10,Allures!$P30)/$C$1)-(INT(SUM($C$1,Q30*10,Allures!$P30)/$C$1)))*$C$1)/10),0.5),IF(R$2&lt;=Allures!$F30+Allures!$J30+Allures!$N30+Allures!$R30,MROUND(((((SUM($C$1,Q30*10,Allures!$T30)/$C$1)-(INT(SUM($C$1,Q30*10,Allures!$T30)/$C$1)))*$C$1)/10),0.5),IF(R$2&lt;=Allures!$F30+Allures!$J30+Allures!$N30+Allures!$R30+Allures!$V30,MROUND(((((SUM($C$1,Q30*10,Allures!$X30)/$C$1)-(INT(SUM($C$1,Q30*10,Allures!$X30)/$C$1)))*$C$1)/10),0.5),IF(R$2&lt;=Allures!$F30+Allures!$J30+Allures!$N30+Allures!$R30+Allures!$V30+Allures!$Z30,MROUND(((((SUM($C$1,Q30*10,Allures!$AB30)/$C$1)-(INT(SUM($C$1,Q30*10,Allures!$AB30)/$C$1)))*$C$1)/10),0.5),IF(R$2&lt;= Allures!$F30+Allures!$J30+Allures!$N30+Allures!$R30+Allures!$V30+Allures!$Z30+Allures!$AD30,MROUND(((((SUM($C$1,Repères!Q30*10,Allures!$AF30)/$C$1)-(INT(SUM($C$1,Repères!Q30*10,Allures!$AF30)/$C$1)))*$C$1)/10),0.5),IF(R$2&lt;=Allures!$F30+Allures!$J30+Allures!$N30+Allures!$R30+Allures!$V30+Allures!$Z30+Allures!$AD30+Allures!$AH30,MROUND(((((SUM($C$1,Repères!Q30*10,Allures!$AJ30)/$C$1)-(INT(SUM($C$1,Repères!Q30*10,Allures!$AJ30)/$C$1)))*$C$1)/10),0.5),IF(R$2&lt;= Allures!$F30+Allures!$J30+Allures!$N30+Allures!$R30+Allures!$V30+Allures!$Z30+Allures!$AD30+Allures!$AH30+Allures!$AL30,MROUND(((((SUM($C$1,Repères!Q30*10,Allures!$AN30  )/$C$1)-(INT(SUM($C$1,Repères!Q30*10,Allures!$AN30  )/$C$1)))*$C$1)/10),0.5),IF(R$2&lt;= Allures!$F30+Allures!$J30+Allures!$N30+Allures!$R30+Allures!$V30+Allures!$Z30+Allures!$AD30+Allures!$AH30+Allures!$AL30+Allures!$AP30,MROUND(((((SUM($C$1,Repères!Q30*10,Allures!$AR30 )/$C$1)-(INT(SUM($C$1,Q30*10,Allures!$AR30 )/$C$1)))*$C$1)/10),0.5), IF(R$2&lt;= Allures!$F30+Allures!$J30+Allures!$N30+Allures!$R30+Allures!$V30+Allures!$Z30+Allures!$AD30+Allures!$AH30+Allures!$AL30+Allures!$AP30+Allures!$AT30,MROUND(((((SUM($C$1,Repères!Q30*10,Allures!$AV30)/$C$1)-(INT(SUM($C$1,Q30*10, Allures!$AV30)/$C$1)))*$C$1)/10),0.5), IF( R$2&lt;= Allures!$F30+Allures!$J30+Allures!$N30+Allures!$R30+Allures!$V30+Allures!$Z30+Allures!$AD30+Allures!$AH30+Allures!$AL30+Allures!$AP30+Allures!$AT30+Allures!$AT30+Allures!$AX30,MROUND(((((SUM($C$1,Repères!Q30*10,Allures!$AZ30  )/$C$1)-(INT(SUM($C$1,Q30*10,Allures!$AZ30)/$C$1)))*$C$1)/10),0.5),""))))))))))))</f>
        <v/>
      </c>
      <c r="S30" s="24" t="str">
        <f>IF(S$2&lt;=Allures!$F30,MROUND((((((Allures!$H30*S$2)/$C$1)-INT((Allures!$H30*S$2)/$C$1))*$C$1)/10),0.5),IF(S$2&lt;=Allures!$F30+Allures!$J30,MROUND(((((SUM($C$1,R30*10,Allures!$L30)/$C$1)-(INT(SUM($C$1,R30*10,Allures!$L30)/$C$1)))*$C$1)/10),0.5),IF(S$2&lt;=Allures!$F30+Allures!$J30+Allures!$N30,MROUND(((((SUM($C$1,R30*10,Allures!$P30)/$C$1)-(INT(SUM($C$1,R30*10,Allures!$P30)/$C$1)))*$C$1)/10),0.5),IF(S$2&lt;=Allures!$F30+Allures!$J30+Allures!$N30+Allures!$R30,MROUND(((((SUM($C$1,R30*10,Allures!$T30)/$C$1)-(INT(SUM($C$1,R30*10,Allures!$T30)/$C$1)))*$C$1)/10),0.5),IF(S$2&lt;=Allures!$F30+Allures!$J30+Allures!$N30+Allures!$R30+Allures!$V30,MROUND(((((SUM($C$1,R30*10,Allures!$X30)/$C$1)-(INT(SUM($C$1,R30*10,Allures!$X30)/$C$1)))*$C$1)/10),0.5),IF(S$2&lt;=Allures!$F30+Allures!$J30+Allures!$N30+Allures!$R30+Allures!$V30+Allures!$Z30,MROUND(((((SUM($C$1,R30*10,Allures!$AB30)/$C$1)-(INT(SUM($C$1,R30*10,Allures!$AB30)/$C$1)))*$C$1)/10),0.5),IF(S$2&lt;= Allures!$F30+Allures!$J30+Allures!$N30+Allures!$R30+Allures!$V30+Allures!$Z30+Allures!$AD30,MROUND(((((SUM($C$1,Repères!R30*10,Allures!$AF30)/$C$1)-(INT(SUM($C$1,Repères!R30*10,Allures!$AF30)/$C$1)))*$C$1)/10),0.5),IF(S$2&lt;=Allures!$F30+Allures!$J30+Allures!$N30+Allures!$R30+Allures!$V30+Allures!$Z30+Allures!$AD30+Allures!$AH30,MROUND(((((SUM($C$1,Repères!R30*10,Allures!$AJ30)/$C$1)-(INT(SUM($C$1,Repères!R30*10,Allures!$AJ30)/$C$1)))*$C$1)/10),0.5),IF(S$2&lt;= Allures!$F30+Allures!$J30+Allures!$N30+Allures!$R30+Allures!$V30+Allures!$Z30+Allures!$AD30+Allures!$AH30+Allures!$AL30,MROUND(((((SUM($C$1,Repères!R30*10,Allures!$AN30  )/$C$1)-(INT(SUM($C$1,Repères!R30*10,Allures!$AN30  )/$C$1)))*$C$1)/10),0.5),IF(S$2&lt;= Allures!$F30+Allures!$J30+Allures!$N30+Allures!$R30+Allures!$V30+Allures!$Z30+Allures!$AD30+Allures!$AH30+Allures!$AL30+Allures!$AP30,MROUND(((((SUM($C$1,Repères!R30*10,Allures!$AR30 )/$C$1)-(INT(SUM($C$1,R30*10,Allures!$AR30 )/$C$1)))*$C$1)/10),0.5), IF(S$2&lt;= Allures!$F30+Allures!$J30+Allures!$N30+Allures!$R30+Allures!$V30+Allures!$Z30+Allures!$AD30+Allures!$AH30+Allures!$AL30+Allures!$AP30+Allures!$AT30,MROUND(((((SUM($C$1,Repères!R30*10,Allures!$AV30)/$C$1)-(INT(SUM($C$1,R30*10, Allures!$AV30)/$C$1)))*$C$1)/10),0.5), IF( S$2&lt;= Allures!$F30+Allures!$J30+Allures!$N30+Allures!$R30+Allures!$V30+Allures!$Z30+Allures!$AD30+Allures!$AH30+Allures!$AL30+Allures!$AP30+Allures!$AT30+Allures!$AT30+Allures!$AX30,MROUND(((((SUM($C$1,Repères!R30*10,Allures!$AZ30  )/$C$1)-(INT(SUM($C$1,R30*10,Allures!$AZ30)/$C$1)))*$C$1)/10),0.5),""))))))))))))</f>
        <v/>
      </c>
      <c r="T30" s="24" t="str">
        <f>IF(T$2&lt;=Allures!$F30,MROUND((((((Allures!$H30*T$2)/$C$1)-INT((Allures!$H30*T$2)/$C$1))*$C$1)/10),0.5),IF(T$2&lt;=Allures!$F30+Allures!$J30,MROUND(((((SUM($C$1,S30*10,Allures!$L30)/$C$1)-(INT(SUM($C$1,S30*10,Allures!$L30)/$C$1)))*$C$1)/10),0.5),IF(T$2&lt;=Allures!$F30+Allures!$J30+Allures!$N30,MROUND(((((SUM($C$1,S30*10,Allures!$P30)/$C$1)-(INT(SUM($C$1,S30*10,Allures!$P30)/$C$1)))*$C$1)/10),0.5),IF(T$2&lt;=Allures!$F30+Allures!$J30+Allures!$N30+Allures!$R30,MROUND(((((SUM($C$1,S30*10,Allures!$T30)/$C$1)-(INT(SUM($C$1,S30*10,Allures!$T30)/$C$1)))*$C$1)/10),0.5),IF(T$2&lt;=Allures!$F30+Allures!$J30+Allures!$N30+Allures!$R30+Allures!$V30,MROUND(((((SUM($C$1,S30*10,Allures!$X30)/$C$1)-(INT(SUM($C$1,S30*10,Allures!$X30)/$C$1)))*$C$1)/10),0.5),IF(T$2&lt;=Allures!$F30+Allures!$J30+Allures!$N30+Allures!$R30+Allures!$V30+Allures!$Z30,MROUND(((((SUM($C$1,S30*10,Allures!$AB30)/$C$1)-(INT(SUM($C$1,S30*10,Allures!$AB30)/$C$1)))*$C$1)/10),0.5),IF(T$2&lt;= Allures!$F30+Allures!$J30+Allures!$N30+Allures!$R30+Allures!$V30+Allures!$Z30+Allures!$AD30,MROUND(((((SUM($C$1,Repères!S30*10,Allures!$AF30)/$C$1)-(INT(SUM($C$1,Repères!S30*10,Allures!$AF30)/$C$1)))*$C$1)/10),0.5),IF(T$2&lt;=Allures!$F30+Allures!$J30+Allures!$N30+Allures!$R30+Allures!$V30+Allures!$Z30+Allures!$AD30+Allures!$AH30,MROUND(((((SUM($C$1,Repères!S30*10,Allures!$AJ30)/$C$1)-(INT(SUM($C$1,Repères!S30*10,Allures!$AJ30)/$C$1)))*$C$1)/10),0.5),IF(T$2&lt;= Allures!$F30+Allures!$J30+Allures!$N30+Allures!$R30+Allures!$V30+Allures!$Z30+Allures!$AD30+Allures!$AH30+Allures!$AL30,MROUND(((((SUM($C$1,Repères!S30*10,Allures!$AN30  )/$C$1)-(INT(SUM($C$1,Repères!S30*10,Allures!$AN30  )/$C$1)))*$C$1)/10),0.5),IF(T$2&lt;= Allures!$F30+Allures!$J30+Allures!$N30+Allures!$R30+Allures!$V30+Allures!$Z30+Allures!$AD30+Allures!$AH30+Allures!$AL30+Allures!$AP30,MROUND(((((SUM($C$1,Repères!S30*10,Allures!$AR30 )/$C$1)-(INT(SUM($C$1,S30*10,Allures!$AR30 )/$C$1)))*$C$1)/10),0.5), IF(T$2&lt;= Allures!$F30+Allures!$J30+Allures!$N30+Allures!$R30+Allures!$V30+Allures!$Z30+Allures!$AD30+Allures!$AH30+Allures!$AL30+Allures!$AP30+Allures!$AT30,MROUND(((((SUM($C$1,Repères!S30*10,Allures!$AV30)/$C$1)-(INT(SUM($C$1,S30*10, Allures!$AV30)/$C$1)))*$C$1)/10),0.5), IF( T$2&lt;= Allures!$F30+Allures!$J30+Allures!$N30+Allures!$R30+Allures!$V30+Allures!$Z30+Allures!$AD30+Allures!$AH30+Allures!$AL30+Allures!$AP30+Allures!$AT30+Allures!$AT30+Allures!$AX30,MROUND(((((SUM($C$1,Repères!S30*10,Allures!$AZ30  )/$C$1)-(INT(SUM($C$1,S30*10,Allures!$AZ30)/$C$1)))*$C$1)/10),0.5),""))))))))))))</f>
        <v/>
      </c>
      <c r="U30" s="24" t="str">
        <f>IF(U$2&lt;=Allures!$F30,MROUND((((((Allures!$H30*U$2)/$C$1)-INT((Allures!$H30*U$2)/$C$1))*$C$1)/10),0.5),IF(U$2&lt;=Allures!$F30+Allures!$J30,MROUND(((((SUM($C$1,T30*10,Allures!$L30)/$C$1)-(INT(SUM($C$1,T30*10,Allures!$L30)/$C$1)))*$C$1)/10),0.5),IF(U$2&lt;=Allures!$F30+Allures!$J30+Allures!$N30,MROUND(((((SUM($C$1,T30*10,Allures!$P30)/$C$1)-(INT(SUM($C$1,T30*10,Allures!$P30)/$C$1)))*$C$1)/10),0.5),IF(U$2&lt;=Allures!$F30+Allures!$J30+Allures!$N30+Allures!$R30,MROUND(((((SUM($C$1,T30*10,Allures!$T30)/$C$1)-(INT(SUM($C$1,T30*10,Allures!$T30)/$C$1)))*$C$1)/10),0.5),IF(U$2&lt;=Allures!$F30+Allures!$J30+Allures!$N30+Allures!$R30+Allures!$V30,MROUND(((((SUM($C$1,T30*10,Allures!$X30)/$C$1)-(INT(SUM($C$1,T30*10,Allures!$X30)/$C$1)))*$C$1)/10),0.5),IF(U$2&lt;=Allures!$F30+Allures!$J30+Allures!$N30+Allures!$R30+Allures!$V30+Allures!$Z30,MROUND(((((SUM($C$1,T30*10,Allures!$AB30)/$C$1)-(INT(SUM($C$1,T30*10,Allures!$AB30)/$C$1)))*$C$1)/10),0.5),IF(U$2&lt;= Allures!$F30+Allures!$J30+Allures!$N30+Allures!$R30+Allures!$V30+Allures!$Z30+Allures!$AD30,MROUND(((((SUM($C$1,Repères!T30*10,Allures!$AF30)/$C$1)-(INT(SUM($C$1,Repères!T30*10,Allures!$AF30)/$C$1)))*$C$1)/10),0.5),IF(U$2&lt;=Allures!$F30+Allures!$J30+Allures!$N30+Allures!$R30+Allures!$V30+Allures!$Z30+Allures!$AD30+Allures!$AH30,MROUND(((((SUM($C$1,Repères!T30*10,Allures!$AJ30)/$C$1)-(INT(SUM($C$1,Repères!T30*10,Allures!$AJ30)/$C$1)))*$C$1)/10),0.5),IF(U$2&lt;= Allures!$F30+Allures!$J30+Allures!$N30+Allures!$R30+Allures!$V30+Allures!$Z30+Allures!$AD30+Allures!$AH30+Allures!$AL30,MROUND(((((SUM($C$1,Repères!T30*10,Allures!$AN30  )/$C$1)-(INT(SUM($C$1,Repères!T30*10,Allures!$AN30  )/$C$1)))*$C$1)/10),0.5),IF(U$2&lt;= Allures!$F30+Allures!$J30+Allures!$N30+Allures!$R30+Allures!$V30+Allures!$Z30+Allures!$AD30+Allures!$AH30+Allures!$AL30+Allures!$AP30,MROUND(((((SUM($C$1,Repères!T30*10,Allures!$AR30 )/$C$1)-(INT(SUM($C$1,T30*10,Allures!$AR30 )/$C$1)))*$C$1)/10),0.5), IF(U$2&lt;= Allures!$F30+Allures!$J30+Allures!$N30+Allures!$R30+Allures!$V30+Allures!$Z30+Allures!$AD30+Allures!$AH30+Allures!$AL30+Allures!$AP30+Allures!$AT30,MROUND(((((SUM($C$1,Repères!T30*10,Allures!$AV30)/$C$1)-(INT(SUM($C$1,T30*10, Allures!$AV30)/$C$1)))*$C$1)/10),0.5), IF( U$2&lt;= Allures!$F30+Allures!$J30+Allures!$N30+Allures!$R30+Allures!$V30+Allures!$Z30+Allures!$AD30+Allures!$AH30+Allures!$AL30+Allures!$AP30+Allures!$AT30+Allures!$AT30+Allures!$AX30,MROUND(((((SUM($C$1,Repères!T30*10,Allures!$AZ30  )/$C$1)-(INT(SUM($C$1,T30*10,Allures!$AZ30)/$C$1)))*$C$1)/10),0.5),""))))))))))))</f>
        <v/>
      </c>
      <c r="V30" s="24" t="str">
        <f>IF(V$2&lt;=Allures!$F30,MROUND((((((Allures!$H30*V$2)/$C$1)-INT((Allures!$H30*V$2)/$C$1))*$C$1)/10),0.5),IF(V$2&lt;=Allures!$F30+Allures!$J30,MROUND(((((SUM($C$1,U30*10,Allures!$L30)/$C$1)-(INT(SUM($C$1,U30*10,Allures!$L30)/$C$1)))*$C$1)/10),0.5),IF(V$2&lt;=Allures!$F30+Allures!$J30+Allures!$N30,MROUND(((((SUM($C$1,U30*10,Allures!$P30)/$C$1)-(INT(SUM($C$1,U30*10,Allures!$P30)/$C$1)))*$C$1)/10),0.5),IF(V$2&lt;=Allures!$F30+Allures!$J30+Allures!$N30+Allures!$R30,MROUND(((((SUM($C$1,U30*10,Allures!$T30)/$C$1)-(INT(SUM($C$1,U30*10,Allures!$T30)/$C$1)))*$C$1)/10),0.5),IF(V$2&lt;=Allures!$F30+Allures!$J30+Allures!$N30+Allures!$R30+Allures!$V30,MROUND(((((SUM($C$1,U30*10,Allures!$X30)/$C$1)-(INT(SUM($C$1,U30*10,Allures!$X30)/$C$1)))*$C$1)/10),0.5),IF(V$2&lt;=Allures!$F30+Allures!$J30+Allures!$N30+Allures!$R30+Allures!$V30+Allures!$Z30,MROUND(((((SUM($C$1,U30*10,Allures!$AB30)/$C$1)-(INT(SUM($C$1,U30*10,Allures!$AB30)/$C$1)))*$C$1)/10),0.5),IF(V$2&lt;= Allures!$F30+Allures!$J30+Allures!$N30+Allures!$R30+Allures!$V30+Allures!$Z30+Allures!$AD30,MROUND(((((SUM($C$1,Repères!U30*10,Allures!$AF30)/$C$1)-(INT(SUM($C$1,Repères!U30*10,Allures!$AF30)/$C$1)))*$C$1)/10),0.5),IF(V$2&lt;=Allures!$F30+Allures!$J30+Allures!$N30+Allures!$R30+Allures!$V30+Allures!$Z30+Allures!$AD30+Allures!$AH30,MROUND(((((SUM($C$1,Repères!U30*10,Allures!$AJ30)/$C$1)-(INT(SUM($C$1,Repères!U30*10,Allures!$AJ30)/$C$1)))*$C$1)/10),0.5),IF(V$2&lt;= Allures!$F30+Allures!$J30+Allures!$N30+Allures!$R30+Allures!$V30+Allures!$Z30+Allures!$AD30+Allures!$AH30+Allures!$AL30,MROUND(((((SUM($C$1,Repères!U30*10,Allures!$AN30  )/$C$1)-(INT(SUM($C$1,Repères!U30*10,Allures!$AN30  )/$C$1)))*$C$1)/10),0.5),IF(V$2&lt;= Allures!$F30+Allures!$J30+Allures!$N30+Allures!$R30+Allures!$V30+Allures!$Z30+Allures!$AD30+Allures!$AH30+Allures!$AL30+Allures!$AP30,MROUND(((((SUM($C$1,Repères!U30*10,Allures!$AR30 )/$C$1)-(INT(SUM($C$1,U30*10,Allures!$AR30 )/$C$1)))*$C$1)/10),0.5), IF(V$2&lt;= Allures!$F30+Allures!$J30+Allures!$N30+Allures!$R30+Allures!$V30+Allures!$Z30+Allures!$AD30+Allures!$AH30+Allures!$AL30+Allures!$AP30+Allures!$AT30,MROUND(((((SUM($C$1,Repères!U30*10,Allures!$AV30)/$C$1)-(INT(SUM($C$1,U30*10, Allures!$AV30)/$C$1)))*$C$1)/10),0.5), IF( V$2&lt;= Allures!$F30+Allures!$J30+Allures!$N30+Allures!$R30+Allures!$V30+Allures!$Z30+Allures!$AD30+Allures!$AH30+Allures!$AL30+Allures!$AP30+Allures!$AT30+Allures!$AT30+Allures!$AX30,MROUND(((((SUM($C$1,Repères!U30*10,Allures!$AZ30  )/$C$1)-(INT(SUM($C$1,U30*10,Allures!$AZ30)/$C$1)))*$C$1)/10),0.5),""))))))))))))</f>
        <v/>
      </c>
      <c r="W30" s="24" t="str">
        <f>IF(W$2&lt;=Allures!$F30,MROUND((((((Allures!$H30*W$2)/$C$1)-INT((Allures!$H30*W$2)/$C$1))*$C$1)/10),0.5),IF(W$2&lt;=Allures!$F30+Allures!$J30,MROUND(((((SUM($C$1,V30*10,Allures!$L30)/$C$1)-(INT(SUM($C$1,V30*10,Allures!$L30)/$C$1)))*$C$1)/10),0.5),IF(W$2&lt;=Allures!$F30+Allures!$J30+Allures!$N30,MROUND(((((SUM($C$1,V30*10,Allures!$P30)/$C$1)-(INT(SUM($C$1,V30*10,Allures!$P30)/$C$1)))*$C$1)/10),0.5),IF(W$2&lt;=Allures!$F30+Allures!$J30+Allures!$N30+Allures!$R30,MROUND(((((SUM($C$1,V30*10,Allures!$T30)/$C$1)-(INT(SUM($C$1,V30*10,Allures!$T30)/$C$1)))*$C$1)/10),0.5),IF(W$2&lt;=Allures!$F30+Allures!$J30+Allures!$N30+Allures!$R30+Allures!$V30,MROUND(((((SUM($C$1,V30*10,Allures!$X30)/$C$1)-(INT(SUM($C$1,V30*10,Allures!$X30)/$C$1)))*$C$1)/10),0.5),IF(W$2&lt;=Allures!$F30+Allures!$J30+Allures!$N30+Allures!$R30+Allures!$V30+Allures!$Z30,MROUND(((((SUM($C$1,V30*10,Allures!$AB30)/$C$1)-(INT(SUM($C$1,V30*10,Allures!$AB30)/$C$1)))*$C$1)/10),0.5),IF(W$2&lt;= Allures!$F30+Allures!$J30+Allures!$N30+Allures!$R30+Allures!$V30+Allures!$Z30+Allures!$AD30,MROUND(((((SUM($C$1,Repères!V30*10,Allures!$AF30)/$C$1)-(INT(SUM($C$1,Repères!V30*10,Allures!$AF30)/$C$1)))*$C$1)/10),0.5),IF(W$2&lt;=Allures!$F30+Allures!$J30+Allures!$N30+Allures!$R30+Allures!$V30+Allures!$Z30+Allures!$AD30+Allures!$AH30,MROUND(((((SUM($C$1,Repères!V30*10,Allures!$AJ30)/$C$1)-(INT(SUM($C$1,Repères!V30*10,Allures!$AJ30)/$C$1)))*$C$1)/10),0.5),IF(W$2&lt;= Allures!$F30+Allures!$J30+Allures!$N30+Allures!$R30+Allures!$V30+Allures!$Z30+Allures!$AD30+Allures!$AH30+Allures!$AL30,MROUND(((((SUM($C$1,Repères!V30*10,Allures!$AN30  )/$C$1)-(INT(SUM($C$1,Repères!V30*10,Allures!$AN30  )/$C$1)))*$C$1)/10),0.5),IF(W$2&lt;= Allures!$F30+Allures!$J30+Allures!$N30+Allures!$R30+Allures!$V30+Allures!$Z30+Allures!$AD30+Allures!$AH30+Allures!$AL30+Allures!$AP30,MROUND(((((SUM($C$1,Repères!V30*10,Allures!$AR30 )/$C$1)-(INT(SUM($C$1,V30*10,Allures!$AR30 )/$C$1)))*$C$1)/10),0.5), IF(W$2&lt;= Allures!$F30+Allures!$J30+Allures!$N30+Allures!$R30+Allures!$V30+Allures!$Z30+Allures!$AD30+Allures!$AH30+Allures!$AL30+Allures!$AP30+Allures!$AT30,MROUND(((((SUM($C$1,Repères!V30*10,Allures!$AV30)/$C$1)-(INT(SUM($C$1,V30*10, Allures!$AV30)/$C$1)))*$C$1)/10),0.5), IF( W$2&lt;= Allures!$F30+Allures!$J30+Allures!$N30+Allures!$R30+Allures!$V30+Allures!$Z30+Allures!$AD30+Allures!$AH30+Allures!$AL30+Allures!$AP30+Allures!$AT30+Allures!$AT30+Allures!$AX30,MROUND(((((SUM($C$1,Repères!V30*10,Allures!$AZ30  )/$C$1)-(INT(SUM($C$1,V30*10,Allures!$AZ30)/$C$1)))*$C$1)/10),0.5),""))))))))))))</f>
        <v/>
      </c>
      <c r="X30" s="24" t="str">
        <f>IF(X$2&lt;=Allures!$F30,MROUND((((((Allures!$H30*X$2)/$C$1)-INT((Allures!$H30*X$2)/$C$1))*$C$1)/10),0.5),IF(X$2&lt;=Allures!$F30+Allures!$J30,MROUND(((((SUM($C$1,W30*10,Allures!$L30)/$C$1)-(INT(SUM($C$1,W30*10,Allures!$L30)/$C$1)))*$C$1)/10),0.5),IF(X$2&lt;=Allures!$F30+Allures!$J30+Allures!$N30,MROUND(((((SUM($C$1,W30*10,Allures!$P30)/$C$1)-(INT(SUM($C$1,W30*10,Allures!$P30)/$C$1)))*$C$1)/10),0.5),IF(X$2&lt;=Allures!$F30+Allures!$J30+Allures!$N30+Allures!$R30,MROUND(((((SUM($C$1,W30*10,Allures!$T30)/$C$1)-(INT(SUM($C$1,W30*10,Allures!$T30)/$C$1)))*$C$1)/10),0.5),IF(X$2&lt;=Allures!$F30+Allures!$J30+Allures!$N30+Allures!$R30+Allures!$V30,MROUND(((((SUM($C$1,W30*10,Allures!$X30)/$C$1)-(INT(SUM($C$1,W30*10,Allures!$X30)/$C$1)))*$C$1)/10),0.5),IF(X$2&lt;=Allures!$F30+Allures!$J30+Allures!$N30+Allures!$R30+Allures!$V30+Allures!$Z30,MROUND(((((SUM($C$1,W30*10,Allures!$AB30)/$C$1)-(INT(SUM($C$1,W30*10,Allures!$AB30)/$C$1)))*$C$1)/10),0.5),IF(X$2&lt;= Allures!$F30+Allures!$J30+Allures!$N30+Allures!$R30+Allures!$V30+Allures!$Z30+Allures!$AD30,MROUND(((((SUM($C$1,Repères!W30*10,Allures!$AF30)/$C$1)-(INT(SUM($C$1,Repères!W30*10,Allures!$AF30)/$C$1)))*$C$1)/10),0.5),IF(X$2&lt;=Allures!$F30+Allures!$J30+Allures!$N30+Allures!$R30+Allures!$V30+Allures!$Z30+Allures!$AD30+Allures!$AH30,MROUND(((((SUM($C$1,Repères!W30*10,Allures!$AJ30)/$C$1)-(INT(SUM($C$1,Repères!W30*10,Allures!$AJ30)/$C$1)))*$C$1)/10),0.5),IF(X$2&lt;= Allures!$F30+Allures!$J30+Allures!$N30+Allures!$R30+Allures!$V30+Allures!$Z30+Allures!$AD30+Allures!$AH30+Allures!$AL30,MROUND(((((SUM($C$1,Repères!W30*10,Allures!$AN30  )/$C$1)-(INT(SUM($C$1,Repères!W30*10,Allures!$AN30  )/$C$1)))*$C$1)/10),0.5),IF(X$2&lt;= Allures!$F30+Allures!$J30+Allures!$N30+Allures!$R30+Allures!$V30+Allures!$Z30+Allures!$AD30+Allures!$AH30+Allures!$AL30+Allures!$AP30,MROUND(((((SUM($C$1,Repères!W30*10,Allures!$AR30 )/$C$1)-(INT(SUM($C$1,W30*10,Allures!$AR30 )/$C$1)))*$C$1)/10),0.5), IF(X$2&lt;= Allures!$F30+Allures!$J30+Allures!$N30+Allures!$R30+Allures!$V30+Allures!$Z30+Allures!$AD30+Allures!$AH30+Allures!$AL30+Allures!$AP30+Allures!$AT30,MROUND(((((SUM($C$1,Repères!W30*10,Allures!$AV30)/$C$1)-(INT(SUM($C$1,W30*10, Allures!$AV30)/$C$1)))*$C$1)/10),0.5), IF( X$2&lt;= Allures!$F30+Allures!$J30+Allures!$N30+Allures!$R30+Allures!$V30+Allures!$Z30+Allures!$AD30+Allures!$AH30+Allures!$AL30+Allures!$AP30+Allures!$AT30+Allures!$AT30+Allures!$AX30,MROUND(((((SUM($C$1,Repères!W30*10,Allures!$AZ30  )/$C$1)-(INT(SUM($C$1,W30*10,Allures!$AZ30)/$C$1)))*$C$1)/10),0.5),""))))))))))))</f>
        <v/>
      </c>
      <c r="Y30" s="24" t="str">
        <f>IF(Y$2&lt;=Allures!$F30,MROUND((((((Allures!$H30*Y$2)/$C$1)-INT((Allures!$H30*Y$2)/$C$1))*$C$1)/10),0.5),IF(Y$2&lt;=Allures!$F30+Allures!$J30,MROUND(((((SUM($C$1,X30*10,Allures!$L30)/$C$1)-(INT(SUM($C$1,X30*10,Allures!$L30)/$C$1)))*$C$1)/10),0.5),IF(Y$2&lt;=Allures!$F30+Allures!$J30+Allures!$N30,MROUND(((((SUM($C$1,X30*10,Allures!$P30)/$C$1)-(INT(SUM($C$1,X30*10,Allures!$P30)/$C$1)))*$C$1)/10),0.5),IF(Y$2&lt;=Allures!$F30+Allures!$J30+Allures!$N30+Allures!$R30,MROUND(((((SUM($C$1,X30*10,Allures!$T30)/$C$1)-(INT(SUM($C$1,X30*10,Allures!$T30)/$C$1)))*$C$1)/10),0.5),IF(Y$2&lt;=Allures!$F30+Allures!$J30+Allures!$N30+Allures!$R30+Allures!$V30,MROUND(((((SUM($C$1,X30*10,Allures!$X30)/$C$1)-(INT(SUM($C$1,X30*10,Allures!$X30)/$C$1)))*$C$1)/10),0.5),IF(Y$2&lt;=Allures!$F30+Allures!$J30+Allures!$N30+Allures!$R30+Allures!$V30+Allures!$Z30,MROUND(((((SUM($C$1,X30*10,Allures!$AB30)/$C$1)-(INT(SUM($C$1,X30*10,Allures!$AB30)/$C$1)))*$C$1)/10),0.5),IF(Y$2&lt;= Allures!$F30+Allures!$J30+Allures!$N30+Allures!$R30+Allures!$V30+Allures!$Z30+Allures!$AD30,MROUND(((((SUM($C$1,Repères!X30*10,Allures!$AF30)/$C$1)-(INT(SUM($C$1,Repères!X30*10,Allures!$AF30)/$C$1)))*$C$1)/10),0.5),IF(Y$2&lt;=Allures!$F30+Allures!$J30+Allures!$N30+Allures!$R30+Allures!$V30+Allures!$Z30+Allures!$AD30+Allures!$AH30,MROUND(((((SUM($C$1,Repères!X30*10,Allures!$AJ30)/$C$1)-(INT(SUM($C$1,Repères!X30*10,Allures!$AJ30)/$C$1)))*$C$1)/10),0.5),IF(Y$2&lt;= Allures!$F30+Allures!$J30+Allures!$N30+Allures!$R30+Allures!$V30+Allures!$Z30+Allures!$AD30+Allures!$AH30+Allures!$AL30,MROUND(((((SUM($C$1,Repères!X30*10,Allures!$AN30  )/$C$1)-(INT(SUM($C$1,Repères!X30*10,Allures!$AN30  )/$C$1)))*$C$1)/10),0.5),IF(Y$2&lt;= Allures!$F30+Allures!$J30+Allures!$N30+Allures!$R30+Allures!$V30+Allures!$Z30+Allures!$AD30+Allures!$AH30+Allures!$AL30+Allures!$AP30,MROUND(((((SUM($C$1,Repères!X30*10,Allures!$AR30 )/$C$1)-(INT(SUM($C$1,X30*10,Allures!$AR30 )/$C$1)))*$C$1)/10),0.5), IF(Y$2&lt;= Allures!$F30+Allures!$J30+Allures!$N30+Allures!$R30+Allures!$V30+Allures!$Z30+Allures!$AD30+Allures!$AH30+Allures!$AL30+Allures!$AP30+Allures!$AT30,MROUND(((((SUM($C$1,Repères!X30*10,Allures!$AV30)/$C$1)-(INT(SUM($C$1,X30*10, Allures!$AV30)/$C$1)))*$C$1)/10),0.5), IF( Y$2&lt;= Allures!$F30+Allures!$J30+Allures!$N30+Allures!$R30+Allures!$V30+Allures!$Z30+Allures!$AD30+Allures!$AH30+Allures!$AL30+Allures!$AP30+Allures!$AT30+Allures!$AT30+Allures!$AX30,MROUND(((((SUM($C$1,Repères!X30*10,Allures!$AZ30  )/$C$1)-(INT(SUM($C$1,X30*10,Allures!$AZ30)/$C$1)))*$C$1)/10),0.5),""))))))))))))</f>
        <v/>
      </c>
      <c r="Z30" s="24" t="str">
        <f>IF(Z$2&lt;=Allures!$F30,MROUND((((((Allures!$H30*Z$2)/$C$1)-INT((Allures!$H30*Z$2)/$C$1))*$C$1)/10),0.5),IF(Z$2&lt;=Allures!$F30+Allures!$J30,MROUND(((((SUM($C$1,Y30*10,Allures!$L30)/$C$1)-(INT(SUM($C$1,Y30*10,Allures!$L30)/$C$1)))*$C$1)/10),0.5),IF(Z$2&lt;=Allures!$F30+Allures!$J30+Allures!$N30,MROUND(((((SUM($C$1,Y30*10,Allures!$P30)/$C$1)-(INT(SUM($C$1,Y30*10,Allures!$P30)/$C$1)))*$C$1)/10),0.5),IF(Z$2&lt;=Allures!$F30+Allures!$J30+Allures!$N30+Allures!$R30,MROUND(((((SUM($C$1,Y30*10,Allures!$T30)/$C$1)-(INT(SUM($C$1,Y30*10,Allures!$T30)/$C$1)))*$C$1)/10),0.5),IF(Z$2&lt;=Allures!$F30+Allures!$J30+Allures!$N30+Allures!$R30+Allures!$V30,MROUND(((((SUM($C$1,Y30*10,Allures!$X30)/$C$1)-(INT(SUM($C$1,Y30*10,Allures!$X30)/$C$1)))*$C$1)/10),0.5),IF(Z$2&lt;=Allures!$F30+Allures!$J30+Allures!$N30+Allures!$R30+Allures!$V30+Allures!$Z30,MROUND(((((SUM($C$1,Y30*10,Allures!$AB30)/$C$1)-(INT(SUM($C$1,Y30*10,Allures!$AB30)/$C$1)))*$C$1)/10),0.5),IF(Z$2&lt;= Allures!$F30+Allures!$J30+Allures!$N30+Allures!$R30+Allures!$V30+Allures!$Z30+Allures!$AD30,MROUND(((((SUM($C$1,Repères!Y30*10,Allures!$AF30)/$C$1)-(INT(SUM($C$1,Repères!Y30*10,Allures!$AF30)/$C$1)))*$C$1)/10),0.5),IF(Z$2&lt;=Allures!$F30+Allures!$J30+Allures!$N30+Allures!$R30+Allures!$V30+Allures!$Z30+Allures!$AD30+Allures!$AH30,MROUND(((((SUM($C$1,Repères!Y30*10,Allures!$AJ30)/$C$1)-(INT(SUM($C$1,Repères!Y30*10,Allures!$AJ30)/$C$1)))*$C$1)/10),0.5),IF(Z$2&lt;= Allures!$F30+Allures!$J30+Allures!$N30+Allures!$R30+Allures!$V30+Allures!$Z30+Allures!$AD30+Allures!$AH30+Allures!$AL30,MROUND(((((SUM($C$1,Repères!Y30*10,Allures!$AN30  )/$C$1)-(INT(SUM($C$1,Repères!Y30*10,Allures!$AN30  )/$C$1)))*$C$1)/10),0.5),IF(Z$2&lt;= Allures!$F30+Allures!$J30+Allures!$N30+Allures!$R30+Allures!$V30+Allures!$Z30+Allures!$AD30+Allures!$AH30+Allures!$AL30+Allures!$AP30,MROUND(((((SUM($C$1,Repères!Y30*10,Allures!$AR30 )/$C$1)-(INT(SUM($C$1,Y30*10,Allures!$AR30 )/$C$1)))*$C$1)/10),0.5), IF(Z$2&lt;= Allures!$F30+Allures!$J30+Allures!$N30+Allures!$R30+Allures!$V30+Allures!$Z30+Allures!$AD30+Allures!$AH30+Allures!$AL30+Allures!$AP30+Allures!$AT30,MROUND(((((SUM($C$1,Repères!Y30*10,Allures!$AV30)/$C$1)-(INT(SUM($C$1,Y30*10, Allures!$AV30)/$C$1)))*$C$1)/10),0.5), IF( Z$2&lt;= Allures!$F30+Allures!$J30+Allures!$N30+Allures!$R30+Allures!$V30+Allures!$Z30+Allures!$AD30+Allures!$AH30+Allures!$AL30+Allures!$AP30+Allures!$AT30+Allures!$AT30+Allures!$AX30,MROUND(((((SUM($C$1,Repères!Y30*10,Allures!$AZ30  )/$C$1)-(INT(SUM($C$1,Y30*10,Allures!$AZ30)/$C$1)))*$C$1)/10),0.5),""))))))))))))</f>
        <v/>
      </c>
      <c r="AA30" s="24" t="str">
        <f>IF(AA$2&lt;=Allures!$F30,MROUND((((((Allures!$H30*AA$2)/$C$1)-INT((Allures!$H30*AA$2)/$C$1))*$C$1)/10),0.5),IF(AA$2&lt;=Allures!$F30+Allures!$J30,MROUND(((((SUM($C$1,Z30*10,Allures!$L30)/$C$1)-(INT(SUM($C$1,Z30*10,Allures!$L30)/$C$1)))*$C$1)/10),0.5),IF(AA$2&lt;=Allures!$F30+Allures!$J30+Allures!$N30,MROUND(((((SUM($C$1,Z30*10,Allures!$P30)/$C$1)-(INT(SUM($C$1,Z30*10,Allures!$P30)/$C$1)))*$C$1)/10),0.5),IF(AA$2&lt;=Allures!$F30+Allures!$J30+Allures!$N30+Allures!$R30,MROUND(((((SUM($C$1,Z30*10,Allures!$T30)/$C$1)-(INT(SUM($C$1,Z30*10,Allures!$T30)/$C$1)))*$C$1)/10),0.5),IF(AA$2&lt;=Allures!$F30+Allures!$J30+Allures!$N30+Allures!$R30+Allures!$V30,MROUND(((((SUM($C$1,Z30*10,Allures!$X30)/$C$1)-(INT(SUM($C$1,Z30*10,Allures!$X30)/$C$1)))*$C$1)/10),0.5),IF(AA$2&lt;=Allures!$F30+Allures!$J30+Allures!$N30+Allures!$R30+Allures!$V30+Allures!$Z30,MROUND(((((SUM($C$1,Z30*10,Allures!$AB30)/$C$1)-(INT(SUM($C$1,Z30*10,Allures!$AB30)/$C$1)))*$C$1)/10),0.5),IF(AA$2&lt;= Allures!$F30+Allures!$J30+Allures!$N30+Allures!$R30+Allures!$V30+Allures!$Z30+Allures!$AD30,MROUND(((((SUM($C$1,Repères!Z30*10,Allures!$AF30)/$C$1)-(INT(SUM($C$1,Repères!Z30*10,Allures!$AF30)/$C$1)))*$C$1)/10),0.5),IF(AA$2&lt;=Allures!$F30+Allures!$J30+Allures!$N30+Allures!$R30+Allures!$V30+Allures!$Z30+Allures!$AD30+Allures!$AH30,MROUND(((((SUM($C$1,Repères!Z30*10,Allures!$AJ30)/$C$1)-(INT(SUM($C$1,Repères!Z30*10,Allures!$AJ30)/$C$1)))*$C$1)/10),0.5),IF(AA$2&lt;= Allures!$F30+Allures!$J30+Allures!$N30+Allures!$R30+Allures!$V30+Allures!$Z30+Allures!$AD30+Allures!$AH30+Allures!$AL30,MROUND(((((SUM($C$1,Repères!Z30*10,Allures!$AN30  )/$C$1)-(INT(SUM($C$1,Repères!Z30*10,Allures!$AN30  )/$C$1)))*$C$1)/10),0.5),IF(AA$2&lt;= Allures!$F30+Allures!$J30+Allures!$N30+Allures!$R30+Allures!$V30+Allures!$Z30+Allures!$AD30+Allures!$AH30+Allures!$AL30+Allures!$AP30,MROUND(((((SUM($C$1,Repères!Z30*10,Allures!$AR30 )/$C$1)-(INT(SUM($C$1,Z30*10,Allures!$AR30 )/$C$1)))*$C$1)/10),0.5), IF(AA$2&lt;= Allures!$F30+Allures!$J30+Allures!$N30+Allures!$R30+Allures!$V30+Allures!$Z30+Allures!$AD30+Allures!$AH30+Allures!$AL30+Allures!$AP30+Allures!$AT30,MROUND(((((SUM($C$1,Repères!Z30*10,Allures!$AV30)/$C$1)-(INT(SUM($C$1,Z30*10, Allures!$AV30)/$C$1)))*$C$1)/10),0.5), IF( AA$2&lt;= Allures!$F30+Allures!$J30+Allures!$N30+Allures!$R30+Allures!$V30+Allures!$Z30+Allures!$AD30+Allures!$AH30+Allures!$AL30+Allures!$AP30+Allures!$AT30+Allures!$AT30+Allures!$AX30,MROUND(((((SUM($C$1,Repères!Z30*10,Allures!$AZ30  )/$C$1)-(INT(SUM($C$1,Z30*10,Allures!$AZ30)/$C$1)))*$C$1)/10),0.5),""))))))))))))</f>
        <v/>
      </c>
      <c r="AB30" s="24" t="str">
        <f>IF(AB$2&lt;=Allures!$F30,MROUND((((((Allures!$H30*AB$2)/$C$1)-INT((Allures!$H30*AB$2)/$C$1))*$C$1)/10),0.5),IF(AB$2&lt;=Allures!$F30+Allures!$J30,MROUND(((((SUM($C$1,AA30*10,Allures!$L30)/$C$1)-(INT(SUM($C$1,AA30*10,Allures!$L30)/$C$1)))*$C$1)/10),0.5),IF(AB$2&lt;=Allures!$F30+Allures!$J30+Allures!$N30,MROUND(((((SUM($C$1,AA30*10,Allures!$P30)/$C$1)-(INT(SUM($C$1,AA30*10,Allures!$P30)/$C$1)))*$C$1)/10),0.5),IF(AB$2&lt;=Allures!$F30+Allures!$J30+Allures!$N30+Allures!$R30,MROUND(((((SUM($C$1,AA30*10,Allures!$T30)/$C$1)-(INT(SUM($C$1,AA30*10,Allures!$T30)/$C$1)))*$C$1)/10),0.5),IF(AB$2&lt;=Allures!$F30+Allures!$J30+Allures!$N30+Allures!$R30+Allures!$V30,MROUND(((((SUM($C$1,AA30*10,Allures!$X30)/$C$1)-(INT(SUM($C$1,AA30*10,Allures!$X30)/$C$1)))*$C$1)/10),0.5),IF(AB$2&lt;=Allures!$F30+Allures!$J30+Allures!$N30+Allures!$R30+Allures!$V30+Allures!$Z30,MROUND(((((SUM($C$1,AA30*10,Allures!$AB30)/$C$1)-(INT(SUM($C$1,AA30*10,Allures!$AB30)/$C$1)))*$C$1)/10),0.5),IF(AB$2&lt;= Allures!$F30+Allures!$J30+Allures!$N30+Allures!$R30+Allures!$V30+Allures!$Z30+Allures!$AD30,MROUND(((((SUM($C$1,Repères!AA30*10,Allures!$AF30)/$C$1)-(INT(SUM($C$1,Repères!AA30*10,Allures!$AF30)/$C$1)))*$C$1)/10),0.5),IF(AB$2&lt;=Allures!$F30+Allures!$J30+Allures!$N30+Allures!$R30+Allures!$V30+Allures!$Z30+Allures!$AD30+Allures!$AH30,MROUND(((((SUM($C$1,Repères!AA30*10,Allures!$AJ30)/$C$1)-(INT(SUM($C$1,Repères!AA30*10,Allures!$AJ30)/$C$1)))*$C$1)/10),0.5),IF(AB$2&lt;= Allures!$F30+Allures!$J30+Allures!$N30+Allures!$R30+Allures!$V30+Allures!$Z30+Allures!$AD30+Allures!$AH30+Allures!$AL30,MROUND(((((SUM($C$1,Repères!AA30*10,Allures!$AN30  )/$C$1)-(INT(SUM($C$1,Repères!AA30*10,Allures!$AN30  )/$C$1)))*$C$1)/10),0.5),IF(AB$2&lt;= Allures!$F30+Allures!$J30+Allures!$N30+Allures!$R30+Allures!$V30+Allures!$Z30+Allures!$AD30+Allures!$AH30+Allures!$AL30+Allures!$AP30,MROUND(((((SUM($C$1,Repères!AA30*10,Allures!$AR30 )/$C$1)-(INT(SUM($C$1,AA30*10,Allures!$AR30 )/$C$1)))*$C$1)/10),0.5), IF(AB$2&lt;= Allures!$F30+Allures!$J30+Allures!$N30+Allures!$R30+Allures!$V30+Allures!$Z30+Allures!$AD30+Allures!$AH30+Allures!$AL30+Allures!$AP30+Allures!$AT30,MROUND(((((SUM($C$1,Repères!AA30*10,Allures!$AV30)/$C$1)-(INT(SUM($C$1,AA30*10, Allures!$AV30)/$C$1)))*$C$1)/10),0.5), IF( AB$2&lt;= Allures!$F30+Allures!$J30+Allures!$N30+Allures!$R30+Allures!$V30+Allures!$Z30+Allures!$AD30+Allures!$AH30+Allures!$AL30+Allures!$AP30+Allures!$AT30+Allures!$AT30+Allures!$AX30,MROUND(((((SUM($C$1,Repères!AA30*10,Allures!$AZ30  )/$C$1)-(INT(SUM($C$1,AA30*10,Allures!$AZ30)/$C$1)))*$C$1)/10),0.5),""))))))))))))</f>
        <v/>
      </c>
      <c r="AC30" s="24" t="str">
        <f>IF(AC$2&lt;=Allures!$F30,MROUND((((((Allures!$H30*AC$2)/$C$1)-INT((Allures!$H30*AC$2)/$C$1))*$C$1)/10),0.5),IF(AC$2&lt;=Allures!$F30+Allures!$J30,MROUND(((((SUM($C$1,AB30*10,Allures!$L30)/$C$1)-(INT(SUM($C$1,AB30*10,Allures!$L30)/$C$1)))*$C$1)/10),0.5),IF(AC$2&lt;=Allures!$F30+Allures!$J30+Allures!$N30,MROUND(((((SUM($C$1,AB30*10,Allures!$P30)/$C$1)-(INT(SUM($C$1,AB30*10,Allures!$P30)/$C$1)))*$C$1)/10),0.5),IF(AC$2&lt;=Allures!$F30+Allures!$J30+Allures!$N30+Allures!$R30,MROUND(((((SUM($C$1,AB30*10,Allures!$T30)/$C$1)-(INT(SUM($C$1,AB30*10,Allures!$T30)/$C$1)))*$C$1)/10),0.5),IF(AC$2&lt;=Allures!$F30+Allures!$J30+Allures!$N30+Allures!$R30+Allures!$V30,MROUND(((((SUM($C$1,AB30*10,Allures!$X30)/$C$1)-(INT(SUM($C$1,AB30*10,Allures!$X30)/$C$1)))*$C$1)/10),0.5),IF(AC$2&lt;=Allures!$F30+Allures!$J30+Allures!$N30+Allures!$R30+Allures!$V30+Allures!$Z30,MROUND(((((SUM($C$1,AB30*10,Allures!$AB30)/$C$1)-(INT(SUM($C$1,AB30*10,Allures!$AB30)/$C$1)))*$C$1)/10),0.5),IF(AC$2&lt;= Allures!$F30+Allures!$J30+Allures!$N30+Allures!$R30+Allures!$V30+Allures!$Z30+Allures!$AD30,MROUND(((((SUM($C$1,Repères!AB30*10,Allures!$AF30)/$C$1)-(INT(SUM($C$1,Repères!AB30*10,Allures!$AF30)/$C$1)))*$C$1)/10),0.5),IF(AC$2&lt;=Allures!$F30+Allures!$J30+Allures!$N30+Allures!$R30+Allures!$V30+Allures!$Z30+Allures!$AD30+Allures!$AH30,MROUND(((((SUM($C$1,Repères!AB30*10,Allures!$AJ30)/$C$1)-(INT(SUM($C$1,Repères!AB30*10,Allures!$AJ30)/$C$1)))*$C$1)/10),0.5),IF(AC$2&lt;= Allures!$F30+Allures!$J30+Allures!$N30+Allures!$R30+Allures!$V30+Allures!$Z30+Allures!$AD30+Allures!$AH30+Allures!$AL30,MROUND(((((SUM($C$1,Repères!AB30*10,Allures!$AN30  )/$C$1)-(INT(SUM($C$1,Repères!AB30*10,Allures!$AN30  )/$C$1)))*$C$1)/10),0.5),IF(AC$2&lt;= Allures!$F30+Allures!$J30+Allures!$N30+Allures!$R30+Allures!$V30+Allures!$Z30+Allures!$AD30+Allures!$AH30+Allures!$AL30+Allures!$AP30,MROUND(((((SUM($C$1,Repères!AB30*10,Allures!$AR30 )/$C$1)-(INT(SUM($C$1,AB30*10,Allures!$AR30 )/$C$1)))*$C$1)/10),0.5), IF(AC$2&lt;= Allures!$F30+Allures!$J30+Allures!$N30+Allures!$R30+Allures!$V30+Allures!$Z30+Allures!$AD30+Allures!$AH30+Allures!$AL30+Allures!$AP30+Allures!$AT30,MROUND(((((SUM($C$1,Repères!AB30*10,Allures!$AV30)/$C$1)-(INT(SUM($C$1,AB30*10, Allures!$AV30)/$C$1)))*$C$1)/10),0.5), IF( AC$2&lt;= Allures!$F30+Allures!$J30+Allures!$N30+Allures!$R30+Allures!$V30+Allures!$Z30+Allures!$AD30+Allures!$AH30+Allures!$AL30+Allures!$AP30+Allures!$AT30+Allures!$AT30+Allures!$AX30,MROUND(((((SUM($C$1,Repères!AB30*10,Allures!$AZ30  )/$C$1)-(INT(SUM($C$1,AB30*10,Allures!$AZ30)/$C$1)))*$C$1)/10),0.5),""))))))))))))</f>
        <v/>
      </c>
      <c r="AD30" s="24" t="str">
        <f>IF(AD$2&lt;=Allures!$F30,MROUND((((((Allures!$H30*AD$2)/$C$1)-INT((Allures!$H30*AD$2)/$C$1))*$C$1)/10),0.5),IF(AD$2&lt;=Allures!$F30+Allures!$J30,MROUND(((((SUM($C$1,AC30*10,Allures!$L30)/$C$1)-(INT(SUM($C$1,AC30*10,Allures!$L30)/$C$1)))*$C$1)/10),0.5),IF(AD$2&lt;=Allures!$F30+Allures!$J30+Allures!$N30,MROUND(((((SUM($C$1,AC30*10,Allures!$P30)/$C$1)-(INT(SUM($C$1,AC30*10,Allures!$P30)/$C$1)))*$C$1)/10),0.5),IF(AD$2&lt;=Allures!$F30+Allures!$J30+Allures!$N30+Allures!$R30,MROUND(((((SUM($C$1,AC30*10,Allures!$T30)/$C$1)-(INT(SUM($C$1,AC30*10,Allures!$T30)/$C$1)))*$C$1)/10),0.5),IF(AD$2&lt;=Allures!$F30+Allures!$J30+Allures!$N30+Allures!$R30+Allures!$V30,MROUND(((((SUM($C$1,AC30*10,Allures!$X30)/$C$1)-(INT(SUM($C$1,AC30*10,Allures!$X30)/$C$1)))*$C$1)/10),0.5),IF(AD$2&lt;=Allures!$F30+Allures!$J30+Allures!$N30+Allures!$R30+Allures!$V30+Allures!$Z30,MROUND(((((SUM($C$1,AC30*10,Allures!$AB30)/$C$1)-(INT(SUM($C$1,AC30*10,Allures!$AB30)/$C$1)))*$C$1)/10),0.5),IF(AD$2&lt;= Allures!$F30+Allures!$J30+Allures!$N30+Allures!$R30+Allures!$V30+Allures!$Z30+Allures!$AD30,MROUND(((((SUM($C$1,Repères!AC30*10,Allures!$AF30)/$C$1)-(INT(SUM($C$1,Repères!AC30*10,Allures!$AF30)/$C$1)))*$C$1)/10),0.5),IF(AD$2&lt;=Allures!$F30+Allures!$J30+Allures!$N30+Allures!$R30+Allures!$V30+Allures!$Z30+Allures!$AD30+Allures!$AH30,MROUND(((((SUM($C$1,Repères!AC30*10,Allures!$AJ30)/$C$1)-(INT(SUM($C$1,Repères!AC30*10,Allures!$AJ30)/$C$1)))*$C$1)/10),0.5),IF(AD$2&lt;= Allures!$F30+Allures!$J30+Allures!$N30+Allures!$R30+Allures!$V30+Allures!$Z30+Allures!$AD30+Allures!$AH30+Allures!$AL30,MROUND(((((SUM($C$1,Repères!AC30*10,Allures!$AN30  )/$C$1)-(INT(SUM($C$1,Repères!AC30*10,Allures!$AN30  )/$C$1)))*$C$1)/10),0.5),IF(AD$2&lt;= Allures!$F30+Allures!$J30+Allures!$N30+Allures!$R30+Allures!$V30+Allures!$Z30+Allures!$AD30+Allures!$AH30+Allures!$AL30+Allures!$AP30,MROUND(((((SUM($C$1,Repères!AC30*10,Allures!$AR30 )/$C$1)-(INT(SUM($C$1,AC30*10,Allures!$AR30 )/$C$1)))*$C$1)/10),0.5), IF(AD$2&lt;= Allures!$F30+Allures!$J30+Allures!$N30+Allures!$R30+Allures!$V30+Allures!$Z30+Allures!$AD30+Allures!$AH30+Allures!$AL30+Allures!$AP30+Allures!$AT30,MROUND(((((SUM($C$1,Repères!AC30*10,Allures!$AV30)/$C$1)-(INT(SUM($C$1,AC30*10, Allures!$AV30)/$C$1)))*$C$1)/10),0.5), IF( AD$2&lt;= Allures!$F30+Allures!$J30+Allures!$N30+Allures!$R30+Allures!$V30+Allures!$Z30+Allures!$AD30+Allures!$AH30+Allures!$AL30+Allures!$AP30+Allures!$AT30+Allures!$AT30+Allures!$AX30,MROUND(((((SUM($C$1,Repères!AC30*10,Allures!$AZ30  )/$C$1)-(INT(SUM($C$1,AC30*10,Allures!$AZ30)/$C$1)))*$C$1)/10),0.5),""))))))))))))</f>
        <v/>
      </c>
      <c r="AE30" s="24" t="str">
        <f>IF(AE$2&lt;=Allures!$F30,MROUND((((((Allures!$H30*AE$2)/$C$1)-INT((Allures!$H30*AE$2)/$C$1))*$C$1)/10),0.5),IF(AE$2&lt;=Allures!$F30+Allures!$J30,MROUND(((((SUM($C$1,AD30*10,Allures!$L30)/$C$1)-(INT(SUM($C$1,AD30*10,Allures!$L30)/$C$1)))*$C$1)/10),0.5),IF(AE$2&lt;=Allures!$F30+Allures!$J30+Allures!$N30,MROUND(((((SUM($C$1,AD30*10,Allures!$P30)/$C$1)-(INT(SUM($C$1,AD30*10,Allures!$P30)/$C$1)))*$C$1)/10),0.5),IF(AE$2&lt;=Allures!$F30+Allures!$J30+Allures!$N30+Allures!$R30,MROUND(((((SUM($C$1,AD30*10,Allures!$T30)/$C$1)-(INT(SUM($C$1,AD30*10,Allures!$T30)/$C$1)))*$C$1)/10),0.5),IF(AE$2&lt;=Allures!$F30+Allures!$J30+Allures!$N30+Allures!$R30+Allures!$V30,MROUND(((((SUM($C$1,AD30*10,Allures!$X30)/$C$1)-(INT(SUM($C$1,AD30*10,Allures!$X30)/$C$1)))*$C$1)/10),0.5),IF(AE$2&lt;=Allures!$F30+Allures!$J30+Allures!$N30+Allures!$R30+Allures!$V30+Allures!$Z30,MROUND(((((SUM($C$1,AD30*10,Allures!$AB30)/$C$1)-(INT(SUM($C$1,AD30*10,Allures!$AB30)/$C$1)))*$C$1)/10),0.5),IF(AE$2&lt;= Allures!$F30+Allures!$J30+Allures!$N30+Allures!$R30+Allures!$V30+Allures!$Z30+Allures!$AD30,MROUND(((((SUM($C$1,Repères!AD30*10,Allures!$AF30)/$C$1)-(INT(SUM($C$1,Repères!AD30*10,Allures!$AF30)/$C$1)))*$C$1)/10),0.5),IF(AE$2&lt;=Allures!$F30+Allures!$J30+Allures!$N30+Allures!$R30+Allures!$V30+Allures!$Z30+Allures!$AD30+Allures!$AH30,MROUND(((((SUM($C$1,Repères!AD30*10,Allures!$AJ30)/$C$1)-(INT(SUM($C$1,Repères!AD30*10,Allures!$AJ30)/$C$1)))*$C$1)/10),0.5),IF(AE$2&lt;= Allures!$F30+Allures!$J30+Allures!$N30+Allures!$R30+Allures!$V30+Allures!$Z30+Allures!$AD30+Allures!$AH30+Allures!$AL30,MROUND(((((SUM($C$1,Repères!AD30*10,Allures!$AN30  )/$C$1)-(INT(SUM($C$1,Repères!AD30*10,Allures!$AN30  )/$C$1)))*$C$1)/10),0.5),IF(AE$2&lt;= Allures!$F30+Allures!$J30+Allures!$N30+Allures!$R30+Allures!$V30+Allures!$Z30+Allures!$AD30+Allures!$AH30+Allures!$AL30+Allures!$AP30,MROUND(((((SUM($C$1,Repères!AD30*10,Allures!$AR30 )/$C$1)-(INT(SUM($C$1,AD30*10,Allures!$AR30 )/$C$1)))*$C$1)/10),0.5), IF(AE$2&lt;= Allures!$F30+Allures!$J30+Allures!$N30+Allures!$R30+Allures!$V30+Allures!$Z30+Allures!$AD30+Allures!$AH30+Allures!$AL30+Allures!$AP30+Allures!$AT30,MROUND(((((SUM($C$1,Repères!AD30*10,Allures!$AV30)/$C$1)-(INT(SUM($C$1,AD30*10, Allures!$AV30)/$C$1)))*$C$1)/10),0.5), IF( AE$2&lt;= Allures!$F30+Allures!$J30+Allures!$N30+Allures!$R30+Allures!$V30+Allures!$Z30+Allures!$AD30+Allures!$AH30+Allures!$AL30+Allures!$AP30+Allures!$AT30+Allures!$AT30+Allures!$AX30,MROUND(((((SUM($C$1,Repères!AD30*10,Allures!$AZ30  )/$C$1)-(INT(SUM($C$1,AD30*10,Allures!$AZ30)/$C$1)))*$C$1)/10),0.5),""))))))))))))</f>
        <v/>
      </c>
      <c r="AF30" s="24" t="str">
        <f>IF(AF$2&lt;=Allures!$F30,MROUND((((((Allures!$H30*AF$2)/$C$1)-INT((Allures!$H30*AF$2)/$C$1))*$C$1)/10),0.5),IF(AF$2&lt;=Allures!$F30+Allures!$J30,MROUND(((((SUM($C$1,AE30*10,Allures!$L30)/$C$1)-(INT(SUM($C$1,AE30*10,Allures!$L30)/$C$1)))*$C$1)/10),0.5),IF(AF$2&lt;=Allures!$F30+Allures!$J30+Allures!$N30,MROUND(((((SUM($C$1,AE30*10,Allures!$P30)/$C$1)-(INT(SUM($C$1,AE30*10,Allures!$P30)/$C$1)))*$C$1)/10),0.5),IF(AF$2&lt;=Allures!$F30+Allures!$J30+Allures!$N30+Allures!$R30,MROUND(((((SUM($C$1,AE30*10,Allures!$T30)/$C$1)-(INT(SUM($C$1,AE30*10,Allures!$T30)/$C$1)))*$C$1)/10),0.5),IF(AF$2&lt;=Allures!$F30+Allures!$J30+Allures!$N30+Allures!$R30+Allures!$V30,MROUND(((((SUM($C$1,AE30*10,Allures!$X30)/$C$1)-(INT(SUM($C$1,AE30*10,Allures!$X30)/$C$1)))*$C$1)/10),0.5),IF(AF$2&lt;=Allures!$F30+Allures!$J30+Allures!$N30+Allures!$R30+Allures!$V30+Allures!$Z30,MROUND(((((SUM($C$1,AE30*10,Allures!$AB30)/$C$1)-(INT(SUM($C$1,AE30*10,Allures!$AB30)/$C$1)))*$C$1)/10),0.5),IF(AF$2&lt;= Allures!$F30+Allures!$J30+Allures!$N30+Allures!$R30+Allures!$V30+Allures!$Z30+Allures!$AD30,MROUND(((((SUM($C$1,Repères!AE30*10,Allures!$AF30)/$C$1)-(INT(SUM($C$1,Repères!AE30*10,Allures!$AF30)/$C$1)))*$C$1)/10),0.5),IF(AF$2&lt;=Allures!$F30+Allures!$J30+Allures!$N30+Allures!$R30+Allures!$V30+Allures!$Z30+Allures!$AD30+Allures!$AH30,MROUND(((((SUM($C$1,Repères!AE30*10,Allures!$AJ30)/$C$1)-(INT(SUM($C$1,Repères!AE30*10,Allures!$AJ30)/$C$1)))*$C$1)/10),0.5),IF(AF$2&lt;= Allures!$F30+Allures!$J30+Allures!$N30+Allures!$R30+Allures!$V30+Allures!$Z30+Allures!$AD30+Allures!$AH30+Allures!$AL30,MROUND(((((SUM($C$1,Repères!AE30*10,Allures!$AN30  )/$C$1)-(INT(SUM($C$1,Repères!AE30*10,Allures!$AN30  )/$C$1)))*$C$1)/10),0.5),IF(AF$2&lt;= Allures!$F30+Allures!$J30+Allures!$N30+Allures!$R30+Allures!$V30+Allures!$Z30+Allures!$AD30+Allures!$AH30+Allures!$AL30+Allures!$AP30,MROUND(((((SUM($C$1,Repères!AE30*10,Allures!$AR30 )/$C$1)-(INT(SUM($C$1,AE30*10,Allures!$AR30 )/$C$1)))*$C$1)/10),0.5), IF(AF$2&lt;= Allures!$F30+Allures!$J30+Allures!$N30+Allures!$R30+Allures!$V30+Allures!$Z30+Allures!$AD30+Allures!$AH30+Allures!$AL30+Allures!$AP30+Allures!$AT30,MROUND(((((SUM($C$1,Repères!AE30*10,Allures!$AV30)/$C$1)-(INT(SUM($C$1,AE30*10, Allures!$AV30)/$C$1)))*$C$1)/10),0.5), IF( AF$2&lt;= Allures!$F30+Allures!$J30+Allures!$N30+Allures!$R30+Allures!$V30+Allures!$Z30+Allures!$AD30+Allures!$AH30+Allures!$AL30+Allures!$AP30+Allures!$AT30+Allures!$AT30+Allures!$AX30,MROUND(((((SUM($C$1,Repères!AE30*10,Allures!$AZ30  )/$C$1)-(INT(SUM($C$1,AE30*10,Allures!$AZ30)/$C$1)))*$C$1)/10),0.5),""))))))))))))</f>
        <v/>
      </c>
      <c r="AG30" s="24" t="str">
        <f>IF(AG$2&lt;=Allures!$F30,MROUND((((((Allures!$H30*AG$2)/$C$1)-INT((Allures!$H30*AG$2)/$C$1))*$C$1)/10),0.5),IF(AG$2&lt;=Allures!$F30+Allures!$J30,MROUND(((((SUM($C$1,AF30*10,Allures!$L30)/$C$1)-(INT(SUM($C$1,AF30*10,Allures!$L30)/$C$1)))*$C$1)/10),0.5),IF(AG$2&lt;=Allures!$F30+Allures!$J30+Allures!$N30,MROUND(((((SUM($C$1,AF30*10,Allures!$P30)/$C$1)-(INT(SUM($C$1,AF30*10,Allures!$P30)/$C$1)))*$C$1)/10),0.5),IF(AG$2&lt;=Allures!$F30+Allures!$J30+Allures!$N30+Allures!$R30,MROUND(((((SUM($C$1,AF30*10,Allures!$T30)/$C$1)-(INT(SUM($C$1,AF30*10,Allures!$T30)/$C$1)))*$C$1)/10),0.5),IF(AG$2&lt;=Allures!$F30+Allures!$J30+Allures!$N30+Allures!$R30+Allures!$V30,MROUND(((((SUM($C$1,AF30*10,Allures!$X30)/$C$1)-(INT(SUM($C$1,AF30*10,Allures!$X30)/$C$1)))*$C$1)/10),0.5),IF(AG$2&lt;=Allures!$F30+Allures!$J30+Allures!$N30+Allures!$R30+Allures!$V30+Allures!$Z30,MROUND(((((SUM($C$1,AF30*10,Allures!$AB30)/$C$1)-(INT(SUM($C$1,AF30*10,Allures!$AB30)/$C$1)))*$C$1)/10),0.5),IF(AG$2&lt;= Allures!$F30+Allures!$J30+Allures!$N30+Allures!$R30+Allures!$V30+Allures!$Z30+Allures!$AD30,MROUND(((((SUM($C$1,Repères!AF30*10,Allures!$AF30)/$C$1)-(INT(SUM($C$1,Repères!AF30*10,Allures!$AF30)/$C$1)))*$C$1)/10),0.5),IF(AG$2&lt;=Allures!$F30+Allures!$J30+Allures!$N30+Allures!$R30+Allures!$V30+Allures!$Z30+Allures!$AD30+Allures!$AH30,MROUND(((((SUM($C$1,Repères!AF30*10,Allures!$AJ30)/$C$1)-(INT(SUM($C$1,Repères!AF30*10,Allures!$AJ30)/$C$1)))*$C$1)/10),0.5),IF(AG$2&lt;= Allures!$F30+Allures!$J30+Allures!$N30+Allures!$R30+Allures!$V30+Allures!$Z30+Allures!$AD30+Allures!$AH30+Allures!$AL30,MROUND(((((SUM($C$1,Repères!AF30*10,Allures!$AN30  )/$C$1)-(INT(SUM($C$1,Repères!AF30*10,Allures!$AN30  )/$C$1)))*$C$1)/10),0.5),IF(AG$2&lt;= Allures!$F30+Allures!$J30+Allures!$N30+Allures!$R30+Allures!$V30+Allures!$Z30+Allures!$AD30+Allures!$AH30+Allures!$AL30+Allures!$AP30,MROUND(((((SUM($C$1,Repères!AF30*10,Allures!$AR30 )/$C$1)-(INT(SUM($C$1,AF30*10,Allures!$AR30 )/$C$1)))*$C$1)/10),0.5), IF(AG$2&lt;= Allures!$F30+Allures!$J30+Allures!$N30+Allures!$R30+Allures!$V30+Allures!$Z30+Allures!$AD30+Allures!$AH30+Allures!$AL30+Allures!$AP30+Allures!$AT30,MROUND(((((SUM($C$1,Repères!AF30*10,Allures!$AV30)/$C$1)-(INT(SUM($C$1,AF30*10, Allures!$AV30)/$C$1)))*$C$1)/10),0.5), IF( AG$2&lt;= Allures!$F30+Allures!$J30+Allures!$N30+Allures!$R30+Allures!$V30+Allures!$Z30+Allures!$AD30+Allures!$AH30+Allures!$AL30+Allures!$AP30+Allures!$AT30+Allures!$AT30+Allures!$AX30,MROUND(((((SUM($C$1,Repères!AF30*10,Allures!$AZ30  )/$C$1)-(INT(SUM($C$1,AF30*10,Allures!$AZ30)/$C$1)))*$C$1)/10),0.5),""))))))))))))</f>
        <v/>
      </c>
    </row>
    <row r="31" spans="1:33" x14ac:dyDescent="0.25">
      <c r="A31" s="8">
        <v>29</v>
      </c>
      <c r="B31" s="45" t="str">
        <f>IF(Allures!B31="","",Allures!B31)</f>
        <v/>
      </c>
      <c r="C31" s="45" t="str">
        <f>IF(Allures!C31="","",Allures!C31)</f>
        <v/>
      </c>
      <c r="D31" s="46" t="str">
        <f>IF(Allures!H31="","",MROUND((Allures!H31/10),0.5))</f>
        <v/>
      </c>
      <c r="E31" s="46" t="str">
        <f>IF(E$2&lt;=Allures!$F31,MROUND((((((Allures!$H31*E$2)/$C$1)-INT((Allures!$H31*E$2)/$C$1))*$C$1)/10),0.5),IF(E$2&lt;=Allures!$F31+Allures!$J31,MROUND(((((SUM($C$1,D31*10,Allures!$L31)/$C$1)-(INT(SUM($C$1,D31*10,Allures!$L31)/$C$1)))*$C$1)/10),0.5),IF(E$2&lt;=Allures!$F31+Allures!$J31+Allures!$N31,MROUND(((((SUM($C$1,D31*10,Allures!$P31)/$C$1)-(INT(SUM($C$1,D31*10,Allures!$P31)/$C$1)))*$C$1)/10),0.5),IF(E$2&lt;=Allures!$F31+Allures!$J31+Allures!$N31+Allures!$R31,MROUND(((((SUM($C$1,D31*10,Allures!$T31)/$C$1)-(INT(SUM($C$1,D31*10,Allures!$T31)/$C$1)))*$C$1)/10),0.5),IF(E$2&lt;=Allures!$F31+Allures!$J31+Allures!$N31+Allures!$R31+Allures!$V31,MROUND(((((SUM($C$1,D31*10,Allures!$X31)/$C$1)-(INT(SUM($C$1,D31*10,Allures!$X31)/$C$1)))*$C$1)/10),0.5),IF(E$2&lt;=Allures!$F31+Allures!$J31+Allures!$N31+Allures!$R31+Allures!$V31+Allures!$Z31,MROUND(((((SUM($C$1,D31*10,Allures!$AB31)/$C$1)-(INT(SUM($C$1,D31*10,Allures!$AB31)/$C$1)))*$C$1)/10),0.5),IF(E$2&lt;= Allures!$F31+Allures!$J31+Allures!$N31+Allures!$R31+Allures!$V31+Allures!$Z31+Allures!$AD31,MROUND(((((SUM($C$1,Repères!D31*10,Allures!$AF31)/$C$1)-(INT(SUM($C$1,Repères!D31*10,Allures!$AF31)/$C$1)))*$C$1)/10),0.5),IF(E$2&lt;=Allures!$F31+Allures!$J31+Allures!$N31+Allures!$R31+Allures!$V31+Allures!$Z31+Allures!$AD31+Allures!$AH31,MROUND(((((SUM($C$1,Repères!D31*10,Allures!$AJ31)/$C$1)-(INT(SUM($C$1,Repères!D31*10,Allures!$AJ31)/$C$1)))*$C$1)/10),0.5),IF(E$2&lt;= Allures!$F31+Allures!$J31+Allures!$N31+Allures!$R31+Allures!$V31+Allures!$Z31+Allures!$AD31+Allures!$AH31+Allures!$AL31,MROUND(((((SUM($C$1,Repères!D31*10,Allures!$AN31  )/$C$1)-(INT(SUM($C$1,Repères!D31*10,Allures!$AN31  )/$C$1)))*$C$1)/10),0.5),IF(E$2&lt;= Allures!$F31+Allures!$J31+Allures!$N31+Allures!$R31+Allures!$V31+Allures!$Z31+Allures!$AD31+Allures!$AH31+Allures!$AL31+Allures!$AP31,MROUND(((((SUM($C$1,Repères!D31*10,Allures!$AR31 )/$C$1)-(INT(SUM($C$1,D31*10,Allures!$AR31 )/$C$1)))*$C$1)/10),0.5), IF(E$2&lt;= Allures!$F31+Allures!$J31+Allures!$N31+Allures!$R31+Allures!$V31+Allures!$Z31+Allures!$AD31+Allures!$AH31+Allures!$AL31+Allures!$AP31+Allures!$AT31,MROUND(((((SUM($C$1,Repères!D31*10,Allures!$AV31)/$C$1)-(INT(SUM($C$1,D31*10, Allures!$AV31)/$C$1)))*$C$1)/10),0.5), IF( E$2&lt;= Allures!$F31+Allures!$J31+Allures!$N31+Allures!$R31+Allures!$V31+Allures!$Z31+Allures!$AD31+Allures!$AH31+Allures!$AL31+Allures!$AP31+Allures!$AT31+Allures!$AT31+Allures!$AX31,MROUND(((((SUM($C$1,Repères!D31*10,Allures!$AZ31  )/$C$1)-(INT(SUM($C$1,D31*10,Allures!$AZ31)/$C$1)))*$C$1)/10),0.5),""))))))))))))</f>
        <v/>
      </c>
      <c r="F31" s="46" t="str">
        <f>IF(F$2&lt;=Allures!$F31,MROUND((((((Allures!$H31*F$2)/$C$1)-INT((Allures!$H31*F$2)/$C$1))*$C$1)/10),0.5),IF(F$2&lt;=Allures!$F31+Allures!$J31,MROUND(((((SUM($C$1,E31*10,Allures!$L31)/$C$1)-(INT(SUM($C$1,E31*10,Allures!$L31)/$C$1)))*$C$1)/10),0.5),IF(F$2&lt;=Allures!$F31+Allures!$J31+Allures!$N31,MROUND(((((SUM($C$1,E31*10,Allures!$P31)/$C$1)-(INT(SUM($C$1,E31*10,Allures!$P31)/$C$1)))*$C$1)/10),0.5),IF(F$2&lt;=Allures!$F31+Allures!$J31+Allures!$N31+Allures!$R31,MROUND(((((SUM($C$1,E31*10,Allures!$T31)/$C$1)-(INT(SUM($C$1,E31*10,Allures!$T31)/$C$1)))*$C$1)/10),0.5),IF(F$2&lt;=Allures!$F31+Allures!$J31+Allures!$N31+Allures!$R31+Allures!$V31,MROUND(((((SUM($C$1,E31*10,Allures!$X31)/$C$1)-(INT(SUM($C$1,E31*10,Allures!$X31)/$C$1)))*$C$1)/10),0.5),IF(F$2&lt;=Allures!$F31+Allures!$J31+Allures!$N31+Allures!$R31+Allures!$V31+Allures!$Z31,MROUND(((((SUM($C$1,E31*10,Allures!$AB31)/$C$1)-(INT(SUM($C$1,E31*10,Allures!$AB31)/$C$1)))*$C$1)/10),0.5),IF(F$2&lt;= Allures!$F31+Allures!$J31+Allures!$N31+Allures!$R31+Allures!$V31+Allures!$Z31+Allures!$AD31,MROUND(((((SUM($C$1,Repères!E31*10,Allures!$AF31)/$C$1)-(INT(SUM($C$1,Repères!E31*10,Allures!$AF31)/$C$1)))*$C$1)/10),0.5),IF(F$2&lt;=Allures!$F31+Allures!$J31+Allures!$N31+Allures!$R31+Allures!$V31+Allures!$Z31+Allures!$AD31+Allures!$AH31,MROUND(((((SUM($C$1,Repères!E31*10,Allures!$AJ31)/$C$1)-(INT(SUM($C$1,Repères!E31*10,Allures!$AJ31)/$C$1)))*$C$1)/10),0.5),IF(F$2&lt;= Allures!$F31+Allures!$J31+Allures!$N31+Allures!$R31+Allures!$V31+Allures!$Z31+Allures!$AD31+Allures!$AH31+Allures!$AL31,MROUND(((((SUM($C$1,Repères!E31*10,Allures!$AN31  )/$C$1)-(INT(SUM($C$1,Repères!E31*10,Allures!$AN31  )/$C$1)))*$C$1)/10),0.5),IF(F$2&lt;= Allures!$F31+Allures!$J31+Allures!$N31+Allures!$R31+Allures!$V31+Allures!$Z31+Allures!$AD31+Allures!$AH31+Allures!$AL31+Allures!$AP31,MROUND(((((SUM($C$1,Repères!E31*10,Allures!$AR31 )/$C$1)-(INT(SUM($C$1,E31*10,Allures!$AR31 )/$C$1)))*$C$1)/10),0.5), IF(F$2&lt;= Allures!$F31+Allures!$J31+Allures!$N31+Allures!$R31+Allures!$V31+Allures!$Z31+Allures!$AD31+Allures!$AH31+Allures!$AL31+Allures!$AP31+Allures!$AT31,MROUND(((((SUM($C$1,Repères!E31*10,Allures!$AV31)/$C$1)-(INT(SUM($C$1,E31*10, Allures!$AV31)/$C$1)))*$C$1)/10),0.5), IF( F$2&lt;= Allures!$F31+Allures!$J31+Allures!$N31+Allures!$R31+Allures!$V31+Allures!$Z31+Allures!$AD31+Allures!$AH31+Allures!$AL31+Allures!$AP31+Allures!$AT31+Allures!$AT31+Allures!$AX31,MROUND(((((SUM($C$1,Repères!E31*10,Allures!$AZ31  )/$C$1)-(INT(SUM($C$1,E31*10,Allures!$AZ31)/$C$1)))*$C$1)/10),0.5),""))))))))))))</f>
        <v/>
      </c>
      <c r="G31" s="46" t="str">
        <f>IF(G$2&lt;=Allures!$F31,MROUND((((((Allures!$H31*G$2)/$C$1)-INT((Allures!$H31*G$2)/$C$1))*$C$1)/10),0.5),IF(G$2&lt;=Allures!$F31+Allures!$J31,MROUND(((((SUM($C$1,F31*10,Allures!$L31)/$C$1)-(INT(SUM($C$1,F31*10,Allures!$L31)/$C$1)))*$C$1)/10),0.5),IF(G$2&lt;=Allures!$F31+Allures!$J31+Allures!$N31,MROUND(((((SUM($C$1,F31*10,Allures!$P31)/$C$1)-(INT(SUM($C$1,F31*10,Allures!$P31)/$C$1)))*$C$1)/10),0.5),IF(G$2&lt;=Allures!$F31+Allures!$J31+Allures!$N31+Allures!$R31,MROUND(((((SUM($C$1,F31*10,Allures!$T31)/$C$1)-(INT(SUM($C$1,F31*10,Allures!$T31)/$C$1)))*$C$1)/10),0.5),IF(G$2&lt;=Allures!$F31+Allures!$J31+Allures!$N31+Allures!$R31+Allures!$V31,MROUND(((((SUM($C$1,F31*10,Allures!$X31)/$C$1)-(INT(SUM($C$1,F31*10,Allures!$X31)/$C$1)))*$C$1)/10),0.5),IF(G$2&lt;=Allures!$F31+Allures!$J31+Allures!$N31+Allures!$R31+Allures!$V31+Allures!$Z31,MROUND(((((SUM($C$1,F31*10,Allures!$AB31)/$C$1)-(INT(SUM($C$1,F31*10,Allures!$AB31)/$C$1)))*$C$1)/10),0.5),IF(G$2&lt;= Allures!$F31+Allures!$J31+Allures!$N31+Allures!$R31+Allures!$V31+Allures!$Z31+Allures!$AD31,MROUND(((((SUM($C$1,Repères!F31*10,Allures!$AF31)/$C$1)-(INT(SUM($C$1,Repères!F31*10,Allures!$AF31)/$C$1)))*$C$1)/10),0.5),IF(G$2&lt;=Allures!$F31+Allures!$J31+Allures!$N31+Allures!$R31+Allures!$V31+Allures!$Z31+Allures!$AD31+Allures!$AH31,MROUND(((((SUM($C$1,Repères!F31*10,Allures!$AJ31)/$C$1)-(INT(SUM($C$1,Repères!F31*10,Allures!$AJ31)/$C$1)))*$C$1)/10),0.5),IF(G$2&lt;= Allures!$F31+Allures!$J31+Allures!$N31+Allures!$R31+Allures!$V31+Allures!$Z31+Allures!$AD31+Allures!$AH31+Allures!$AL31,MROUND(((((SUM($C$1,Repères!F31*10,Allures!$AN31  )/$C$1)-(INT(SUM($C$1,Repères!F31*10,Allures!$AN31  )/$C$1)))*$C$1)/10),0.5),IF(G$2&lt;= Allures!$F31+Allures!$J31+Allures!$N31+Allures!$R31+Allures!$V31+Allures!$Z31+Allures!$AD31+Allures!$AH31+Allures!$AL31+Allures!$AP31,MROUND(((((SUM($C$1,Repères!F31*10,Allures!$AR31 )/$C$1)-(INT(SUM($C$1,F31*10,Allures!$AR31 )/$C$1)))*$C$1)/10),0.5), IF(G$2&lt;= Allures!$F31+Allures!$J31+Allures!$N31+Allures!$R31+Allures!$V31+Allures!$Z31+Allures!$AD31+Allures!$AH31+Allures!$AL31+Allures!$AP31+Allures!$AT31,MROUND(((((SUM($C$1,Repères!F31*10,Allures!$AV31)/$C$1)-(INT(SUM($C$1,F31*10, Allures!$AV31)/$C$1)))*$C$1)/10),0.5), IF( G$2&lt;= Allures!$F31+Allures!$J31+Allures!$N31+Allures!$R31+Allures!$V31+Allures!$Z31+Allures!$AD31+Allures!$AH31+Allures!$AL31+Allures!$AP31+Allures!$AT31+Allures!$AT31+Allures!$AX31,MROUND(((((SUM($C$1,Repères!F31*10,Allures!$AZ31  )/$C$1)-(INT(SUM($C$1,F31*10,Allures!$AZ31)/$C$1)))*$C$1)/10),0.5),""))))))))))))</f>
        <v/>
      </c>
      <c r="H31" s="46" t="str">
        <f>IF(H$2&lt;=Allures!$F31,MROUND((((((Allures!$H31*H$2)/$C$1)-INT((Allures!$H31*H$2)/$C$1))*$C$1)/10),0.5),IF(H$2&lt;=Allures!$F31+Allures!$J31,MROUND(((((SUM($C$1,G31*10,Allures!$L31)/$C$1)-(INT(SUM($C$1,G31*10,Allures!$L31)/$C$1)))*$C$1)/10),0.5),IF(H$2&lt;=Allures!$F31+Allures!$J31+Allures!$N31,MROUND(((((SUM($C$1,G31*10,Allures!$P31)/$C$1)-(INT(SUM($C$1,G31*10,Allures!$P31)/$C$1)))*$C$1)/10),0.5),IF(H$2&lt;=Allures!$F31+Allures!$J31+Allures!$N31+Allures!$R31,MROUND(((((SUM($C$1,G31*10,Allures!$T31)/$C$1)-(INT(SUM($C$1,G31*10,Allures!$T31)/$C$1)))*$C$1)/10),0.5),IF(H$2&lt;=Allures!$F31+Allures!$J31+Allures!$N31+Allures!$R31+Allures!$V31,MROUND(((((SUM($C$1,G31*10,Allures!$X31)/$C$1)-(INT(SUM($C$1,G31*10,Allures!$X31)/$C$1)))*$C$1)/10),0.5),IF(H$2&lt;=Allures!$F31+Allures!$J31+Allures!$N31+Allures!$R31+Allures!$V31+Allures!$Z31,MROUND(((((SUM($C$1,G31*10,Allures!$AB31)/$C$1)-(INT(SUM($C$1,G31*10,Allures!$AB31)/$C$1)))*$C$1)/10),0.5),IF(H$2&lt;= Allures!$F31+Allures!$J31+Allures!$N31+Allures!$R31+Allures!$V31+Allures!$Z31+Allures!$AD31,MROUND(((((SUM($C$1,Repères!G31*10,Allures!$AF31)/$C$1)-(INT(SUM($C$1,Repères!G31*10,Allures!$AF31)/$C$1)))*$C$1)/10),0.5),IF(H$2&lt;=Allures!$F31+Allures!$J31+Allures!$N31+Allures!$R31+Allures!$V31+Allures!$Z31+Allures!$AD31+Allures!$AH31,MROUND(((((SUM($C$1,Repères!G31*10,Allures!$AJ31)/$C$1)-(INT(SUM($C$1,Repères!G31*10,Allures!$AJ31)/$C$1)))*$C$1)/10),0.5),IF(H$2&lt;= Allures!$F31+Allures!$J31+Allures!$N31+Allures!$R31+Allures!$V31+Allures!$Z31+Allures!$AD31+Allures!$AH31+Allures!$AL31,MROUND(((((SUM($C$1,Repères!G31*10,Allures!$AN31  )/$C$1)-(INT(SUM($C$1,Repères!G31*10,Allures!$AN31  )/$C$1)))*$C$1)/10),0.5),IF(H$2&lt;= Allures!$F31+Allures!$J31+Allures!$N31+Allures!$R31+Allures!$V31+Allures!$Z31+Allures!$AD31+Allures!$AH31+Allures!$AL31+Allures!$AP31,MROUND(((((SUM($C$1,Repères!G31*10,Allures!$AR31 )/$C$1)-(INT(SUM($C$1,G31*10,Allures!$AR31 )/$C$1)))*$C$1)/10),0.5), IF(H$2&lt;= Allures!$F31+Allures!$J31+Allures!$N31+Allures!$R31+Allures!$V31+Allures!$Z31+Allures!$AD31+Allures!$AH31+Allures!$AL31+Allures!$AP31+Allures!$AT31,MROUND(((((SUM($C$1,Repères!G31*10,Allures!$AV31)/$C$1)-(INT(SUM($C$1,G31*10, Allures!$AV31)/$C$1)))*$C$1)/10),0.5), IF( H$2&lt;= Allures!$F31+Allures!$J31+Allures!$N31+Allures!$R31+Allures!$V31+Allures!$Z31+Allures!$AD31+Allures!$AH31+Allures!$AL31+Allures!$AP31+Allures!$AT31+Allures!$AT31+Allures!$AX31,MROUND(((((SUM($C$1,Repères!G31*10,Allures!$AZ31  )/$C$1)-(INT(SUM($C$1,G31*10,Allures!$AZ31)/$C$1)))*$C$1)/10),0.5),""))))))))))))</f>
        <v/>
      </c>
      <c r="I31" s="46" t="str">
        <f>IF(I$2&lt;=Allures!$F31,MROUND((((((Allures!$H31*I$2)/$C$1)-INT((Allures!$H31*I$2)/$C$1))*$C$1)/10),0.5),IF(I$2&lt;=Allures!$F31+Allures!$J31,MROUND(((((SUM($C$1,H31*10,Allures!$L31)/$C$1)-(INT(SUM($C$1,H31*10,Allures!$L31)/$C$1)))*$C$1)/10),0.5),IF(I$2&lt;=Allures!$F31+Allures!$J31+Allures!$N31,MROUND(((((SUM($C$1,H31*10,Allures!$P31)/$C$1)-(INT(SUM($C$1,H31*10,Allures!$P31)/$C$1)))*$C$1)/10),0.5),IF(I$2&lt;=Allures!$F31+Allures!$J31+Allures!$N31+Allures!$R31,MROUND(((((SUM($C$1,H31*10,Allures!$T31)/$C$1)-(INT(SUM($C$1,H31*10,Allures!$T31)/$C$1)))*$C$1)/10),0.5),IF(I$2&lt;=Allures!$F31+Allures!$J31+Allures!$N31+Allures!$R31+Allures!$V31,MROUND(((((SUM($C$1,H31*10,Allures!$X31)/$C$1)-(INT(SUM($C$1,H31*10,Allures!$X31)/$C$1)))*$C$1)/10),0.5),IF(I$2&lt;=Allures!$F31+Allures!$J31+Allures!$N31+Allures!$R31+Allures!$V31+Allures!$Z31,MROUND(((((SUM($C$1,H31*10,Allures!$AB31)/$C$1)-(INT(SUM($C$1,H31*10,Allures!$AB31)/$C$1)))*$C$1)/10),0.5),IF(I$2&lt;= Allures!$F31+Allures!$J31+Allures!$N31+Allures!$R31+Allures!$V31+Allures!$Z31+Allures!$AD31,MROUND(((((SUM($C$1,Repères!H31*10,Allures!$AF31)/$C$1)-(INT(SUM($C$1,Repères!H31*10,Allures!$AF31)/$C$1)))*$C$1)/10),0.5),IF(I$2&lt;=Allures!$F31+Allures!$J31+Allures!$N31+Allures!$R31+Allures!$V31+Allures!$Z31+Allures!$AD31+Allures!$AH31,MROUND(((((SUM($C$1,Repères!H31*10,Allures!$AJ31)/$C$1)-(INT(SUM($C$1,Repères!H31*10,Allures!$AJ31)/$C$1)))*$C$1)/10),0.5),IF(I$2&lt;= Allures!$F31+Allures!$J31+Allures!$N31+Allures!$R31+Allures!$V31+Allures!$Z31+Allures!$AD31+Allures!$AH31+Allures!$AL31,MROUND(((((SUM($C$1,Repères!H31*10,Allures!$AN31  )/$C$1)-(INT(SUM($C$1,Repères!H31*10,Allures!$AN31  )/$C$1)))*$C$1)/10),0.5),IF(I$2&lt;= Allures!$F31+Allures!$J31+Allures!$N31+Allures!$R31+Allures!$V31+Allures!$Z31+Allures!$AD31+Allures!$AH31+Allures!$AL31+Allures!$AP31,MROUND(((((SUM($C$1,Repères!H31*10,Allures!$AR31 )/$C$1)-(INT(SUM($C$1,H31*10,Allures!$AR31 )/$C$1)))*$C$1)/10),0.5), IF(I$2&lt;= Allures!$F31+Allures!$J31+Allures!$N31+Allures!$R31+Allures!$V31+Allures!$Z31+Allures!$AD31+Allures!$AH31+Allures!$AL31+Allures!$AP31+Allures!$AT31,MROUND(((((SUM($C$1,Repères!H31*10,Allures!$AV31)/$C$1)-(INT(SUM($C$1,H31*10, Allures!$AV31)/$C$1)))*$C$1)/10),0.5), IF( I$2&lt;= Allures!$F31+Allures!$J31+Allures!$N31+Allures!$R31+Allures!$V31+Allures!$Z31+Allures!$AD31+Allures!$AH31+Allures!$AL31+Allures!$AP31+Allures!$AT31+Allures!$AT31+Allures!$AX31,MROUND(((((SUM($C$1,Repères!H31*10,Allures!$AZ31  )/$C$1)-(INT(SUM($C$1,H31*10,Allures!$AZ31)/$C$1)))*$C$1)/10),0.5),""))))))))))))</f>
        <v/>
      </c>
      <c r="J31" s="46" t="str">
        <f>IF(J$2&lt;=Allures!$F31,MROUND((((((Allures!$H31*J$2)/$C$1)-INT((Allures!$H31*J$2)/$C$1))*$C$1)/10),0.5),IF(J$2&lt;=Allures!$F31+Allures!$J31,MROUND(((((SUM($C$1,I31*10,Allures!$L31)/$C$1)-(INT(SUM($C$1,I31*10,Allures!$L31)/$C$1)))*$C$1)/10),0.5),IF(J$2&lt;=Allures!$F31+Allures!$J31+Allures!$N31,MROUND(((((SUM($C$1,I31*10,Allures!$P31)/$C$1)-(INT(SUM($C$1,I31*10,Allures!$P31)/$C$1)))*$C$1)/10),0.5),IF(J$2&lt;=Allures!$F31+Allures!$J31+Allures!$N31+Allures!$R31,MROUND(((((SUM($C$1,I31*10,Allures!$T31)/$C$1)-(INT(SUM($C$1,I31*10,Allures!$T31)/$C$1)))*$C$1)/10),0.5),IF(J$2&lt;=Allures!$F31+Allures!$J31+Allures!$N31+Allures!$R31+Allures!$V31,MROUND(((((SUM($C$1,I31*10,Allures!$X31)/$C$1)-(INT(SUM($C$1,I31*10,Allures!$X31)/$C$1)))*$C$1)/10),0.5),IF(J$2&lt;=Allures!$F31+Allures!$J31+Allures!$N31+Allures!$R31+Allures!$V31+Allures!$Z31,MROUND(((((SUM($C$1,I31*10,Allures!$AB31)/$C$1)-(INT(SUM($C$1,I31*10,Allures!$AB31)/$C$1)))*$C$1)/10),0.5),IF(J$2&lt;= Allures!$F31+Allures!$J31+Allures!$N31+Allures!$R31+Allures!$V31+Allures!$Z31+Allures!$AD31,MROUND(((((SUM($C$1,Repères!I31*10,Allures!$AF31)/$C$1)-(INT(SUM($C$1,Repères!I31*10,Allures!$AF31)/$C$1)))*$C$1)/10),0.5),IF(J$2&lt;=Allures!$F31+Allures!$J31+Allures!$N31+Allures!$R31+Allures!$V31+Allures!$Z31+Allures!$AD31+Allures!$AH31,MROUND(((((SUM($C$1,Repères!I31*10,Allures!$AJ31)/$C$1)-(INT(SUM($C$1,Repères!I31*10,Allures!$AJ31)/$C$1)))*$C$1)/10),0.5),IF(J$2&lt;= Allures!$F31+Allures!$J31+Allures!$N31+Allures!$R31+Allures!$V31+Allures!$Z31+Allures!$AD31+Allures!$AH31+Allures!$AL31,MROUND(((((SUM($C$1,Repères!I31*10,Allures!$AN31  )/$C$1)-(INT(SUM($C$1,Repères!I31*10,Allures!$AN31  )/$C$1)))*$C$1)/10),0.5),IF(J$2&lt;= Allures!$F31+Allures!$J31+Allures!$N31+Allures!$R31+Allures!$V31+Allures!$Z31+Allures!$AD31+Allures!$AH31+Allures!$AL31+Allures!$AP31,MROUND(((((SUM($C$1,Repères!I31*10,Allures!$AR31 )/$C$1)-(INT(SUM($C$1,I31*10,Allures!$AR31 )/$C$1)))*$C$1)/10),0.5), IF(J$2&lt;= Allures!$F31+Allures!$J31+Allures!$N31+Allures!$R31+Allures!$V31+Allures!$Z31+Allures!$AD31+Allures!$AH31+Allures!$AL31+Allures!$AP31+Allures!$AT31,MROUND(((((SUM($C$1,Repères!I31*10,Allures!$AV31)/$C$1)-(INT(SUM($C$1,I31*10, Allures!$AV31)/$C$1)))*$C$1)/10),0.5), IF( J$2&lt;= Allures!$F31+Allures!$J31+Allures!$N31+Allures!$R31+Allures!$V31+Allures!$Z31+Allures!$AD31+Allures!$AH31+Allures!$AL31+Allures!$AP31+Allures!$AT31+Allures!$AT31+Allures!$AX31,MROUND(((((SUM($C$1,Repères!I31*10,Allures!$AZ31  )/$C$1)-(INT(SUM($C$1,I31*10,Allures!$AZ31)/$C$1)))*$C$1)/10),0.5),""))))))))))))</f>
        <v/>
      </c>
      <c r="K31" s="46" t="str">
        <f>IF(K$2&lt;=Allures!$F31,MROUND((((((Allures!$H31*K$2)/$C$1)-INT((Allures!$H31*K$2)/$C$1))*$C$1)/10),0.5),IF(K$2&lt;=Allures!$F31+Allures!$J31,MROUND(((((SUM($C$1,J31*10,Allures!$L31)/$C$1)-(INT(SUM($C$1,J31*10,Allures!$L31)/$C$1)))*$C$1)/10),0.5),IF(K$2&lt;=Allures!$F31+Allures!$J31+Allures!$N31,MROUND(((((SUM($C$1,J31*10,Allures!$P31)/$C$1)-(INT(SUM($C$1,J31*10,Allures!$P31)/$C$1)))*$C$1)/10),0.5),IF(K$2&lt;=Allures!$F31+Allures!$J31+Allures!$N31+Allures!$R31,MROUND(((((SUM($C$1,J31*10,Allures!$T31)/$C$1)-(INT(SUM($C$1,J31*10,Allures!$T31)/$C$1)))*$C$1)/10),0.5),IF(K$2&lt;=Allures!$F31+Allures!$J31+Allures!$N31+Allures!$R31+Allures!$V31,MROUND(((((SUM($C$1,J31*10,Allures!$X31)/$C$1)-(INT(SUM($C$1,J31*10,Allures!$X31)/$C$1)))*$C$1)/10),0.5),IF(K$2&lt;=Allures!$F31+Allures!$J31+Allures!$N31+Allures!$R31+Allures!$V31+Allures!$Z31,MROUND(((((SUM($C$1,J31*10,Allures!$AB31)/$C$1)-(INT(SUM($C$1,J31*10,Allures!$AB31)/$C$1)))*$C$1)/10),0.5),IF(K$2&lt;= Allures!$F31+Allures!$J31+Allures!$N31+Allures!$R31+Allures!$V31+Allures!$Z31+Allures!$AD31,MROUND(((((SUM($C$1,Repères!J31*10,Allures!$AF31)/$C$1)-(INT(SUM($C$1,Repères!J31*10,Allures!$AF31)/$C$1)))*$C$1)/10),0.5),IF(K$2&lt;=Allures!$F31+Allures!$J31+Allures!$N31+Allures!$R31+Allures!$V31+Allures!$Z31+Allures!$AD31+Allures!$AH31,MROUND(((((SUM($C$1,Repères!J31*10,Allures!$AJ31)/$C$1)-(INT(SUM($C$1,Repères!J31*10,Allures!$AJ31)/$C$1)))*$C$1)/10),0.5),IF(K$2&lt;= Allures!$F31+Allures!$J31+Allures!$N31+Allures!$R31+Allures!$V31+Allures!$Z31+Allures!$AD31+Allures!$AH31+Allures!$AL31,MROUND(((((SUM($C$1,Repères!J31*10,Allures!$AN31  )/$C$1)-(INT(SUM($C$1,Repères!J31*10,Allures!$AN31  )/$C$1)))*$C$1)/10),0.5),IF(K$2&lt;= Allures!$F31+Allures!$J31+Allures!$N31+Allures!$R31+Allures!$V31+Allures!$Z31+Allures!$AD31+Allures!$AH31+Allures!$AL31+Allures!$AP31,MROUND(((((SUM($C$1,Repères!J31*10,Allures!$AR31 )/$C$1)-(INT(SUM($C$1,J31*10,Allures!$AR31 )/$C$1)))*$C$1)/10),0.5), IF(K$2&lt;= Allures!$F31+Allures!$J31+Allures!$N31+Allures!$R31+Allures!$V31+Allures!$Z31+Allures!$AD31+Allures!$AH31+Allures!$AL31+Allures!$AP31+Allures!$AT31,MROUND(((((SUM($C$1,Repères!J31*10,Allures!$AV31)/$C$1)-(INT(SUM($C$1,J31*10, Allures!$AV31)/$C$1)))*$C$1)/10),0.5), IF( K$2&lt;= Allures!$F31+Allures!$J31+Allures!$N31+Allures!$R31+Allures!$V31+Allures!$Z31+Allures!$AD31+Allures!$AH31+Allures!$AL31+Allures!$AP31+Allures!$AT31+Allures!$AT31+Allures!$AX31,MROUND(((((SUM($C$1,Repères!J31*10,Allures!$AZ31  )/$C$1)-(INT(SUM($C$1,J31*10,Allures!$AZ31)/$C$1)))*$C$1)/10),0.5),""))))))))))))</f>
        <v/>
      </c>
      <c r="L31" s="46" t="str">
        <f>IF(L$2&lt;=Allures!$F31,MROUND((((((Allures!$H31*L$2)/$C$1)-INT((Allures!$H31*L$2)/$C$1))*$C$1)/10),0.5),IF(L$2&lt;=Allures!$F31+Allures!$J31,MROUND(((((SUM($C$1,K31*10,Allures!$L31)/$C$1)-(INT(SUM($C$1,K31*10,Allures!$L31)/$C$1)))*$C$1)/10),0.5),IF(L$2&lt;=Allures!$F31+Allures!$J31+Allures!$N31,MROUND(((((SUM($C$1,K31*10,Allures!$P31)/$C$1)-(INT(SUM($C$1,K31*10,Allures!$P31)/$C$1)))*$C$1)/10),0.5),IF(L$2&lt;=Allures!$F31+Allures!$J31+Allures!$N31+Allures!$R31,MROUND(((((SUM($C$1,K31*10,Allures!$T31)/$C$1)-(INT(SUM($C$1,K31*10,Allures!$T31)/$C$1)))*$C$1)/10),0.5),IF(L$2&lt;=Allures!$F31+Allures!$J31+Allures!$N31+Allures!$R31+Allures!$V31,MROUND(((((SUM($C$1,K31*10,Allures!$X31)/$C$1)-(INT(SUM($C$1,K31*10,Allures!$X31)/$C$1)))*$C$1)/10),0.5),IF(L$2&lt;=Allures!$F31+Allures!$J31+Allures!$N31+Allures!$R31+Allures!$V31+Allures!$Z31,MROUND(((((SUM($C$1,K31*10,Allures!$AB31)/$C$1)-(INT(SUM($C$1,K31*10,Allures!$AB31)/$C$1)))*$C$1)/10),0.5),IF(L$2&lt;= Allures!$F31+Allures!$J31+Allures!$N31+Allures!$R31+Allures!$V31+Allures!$Z31+Allures!$AD31,MROUND(((((SUM($C$1,Repères!K31*10,Allures!$AF31)/$C$1)-(INT(SUM($C$1,Repères!K31*10,Allures!$AF31)/$C$1)))*$C$1)/10),0.5),IF(L$2&lt;=Allures!$F31+Allures!$J31+Allures!$N31+Allures!$R31+Allures!$V31+Allures!$Z31+Allures!$AD31+Allures!$AH31,MROUND(((((SUM($C$1,Repères!K31*10,Allures!$AJ31)/$C$1)-(INT(SUM($C$1,Repères!K31*10,Allures!$AJ31)/$C$1)))*$C$1)/10),0.5),IF(L$2&lt;= Allures!$F31+Allures!$J31+Allures!$N31+Allures!$R31+Allures!$V31+Allures!$Z31+Allures!$AD31+Allures!$AH31+Allures!$AL31,MROUND(((((SUM($C$1,Repères!K31*10,Allures!$AN31  )/$C$1)-(INT(SUM($C$1,Repères!K31*10,Allures!$AN31  )/$C$1)))*$C$1)/10),0.5),IF(L$2&lt;= Allures!$F31+Allures!$J31+Allures!$N31+Allures!$R31+Allures!$V31+Allures!$Z31+Allures!$AD31+Allures!$AH31+Allures!$AL31+Allures!$AP31,MROUND(((((SUM($C$1,Repères!K31*10,Allures!$AR31 )/$C$1)-(INT(SUM($C$1,K31*10,Allures!$AR31 )/$C$1)))*$C$1)/10),0.5), IF(L$2&lt;= Allures!$F31+Allures!$J31+Allures!$N31+Allures!$R31+Allures!$V31+Allures!$Z31+Allures!$AD31+Allures!$AH31+Allures!$AL31+Allures!$AP31+Allures!$AT31,MROUND(((((SUM($C$1,Repères!K31*10,Allures!$AV31)/$C$1)-(INT(SUM($C$1,K31*10, Allures!$AV31)/$C$1)))*$C$1)/10),0.5), IF( L$2&lt;= Allures!$F31+Allures!$J31+Allures!$N31+Allures!$R31+Allures!$V31+Allures!$Z31+Allures!$AD31+Allures!$AH31+Allures!$AL31+Allures!$AP31+Allures!$AT31+Allures!$AT31+Allures!$AX31,MROUND(((((SUM($C$1,Repères!K31*10,Allures!$AZ31  )/$C$1)-(INT(SUM($C$1,K31*10,Allures!$AZ31)/$C$1)))*$C$1)/10),0.5),""))))))))))))</f>
        <v/>
      </c>
      <c r="M31" s="46" t="str">
        <f>IF(M$2&lt;=Allures!$F31,MROUND((((((Allures!$H31*M$2)/$C$1)-INT((Allures!$H31*M$2)/$C$1))*$C$1)/10),0.5),IF(M$2&lt;=Allures!$F31+Allures!$J31,MROUND(((((SUM($C$1,L31*10,Allures!$L31)/$C$1)-(INT(SUM($C$1,L31*10,Allures!$L31)/$C$1)))*$C$1)/10),0.5),IF(M$2&lt;=Allures!$F31+Allures!$J31+Allures!$N31,MROUND(((((SUM($C$1,L31*10,Allures!$P31)/$C$1)-(INT(SUM($C$1,L31*10,Allures!$P31)/$C$1)))*$C$1)/10),0.5),IF(M$2&lt;=Allures!$F31+Allures!$J31+Allures!$N31+Allures!$R31,MROUND(((((SUM($C$1,L31*10,Allures!$T31)/$C$1)-(INT(SUM($C$1,L31*10,Allures!$T31)/$C$1)))*$C$1)/10),0.5),IF(M$2&lt;=Allures!$F31+Allures!$J31+Allures!$N31+Allures!$R31+Allures!$V31,MROUND(((((SUM($C$1,L31*10,Allures!$X31)/$C$1)-(INT(SUM($C$1,L31*10,Allures!$X31)/$C$1)))*$C$1)/10),0.5),IF(M$2&lt;=Allures!$F31+Allures!$J31+Allures!$N31+Allures!$R31+Allures!$V31+Allures!$Z31,MROUND(((((SUM($C$1,L31*10,Allures!$AB31)/$C$1)-(INT(SUM($C$1,L31*10,Allures!$AB31)/$C$1)))*$C$1)/10),0.5),IF(M$2&lt;= Allures!$F31+Allures!$J31+Allures!$N31+Allures!$R31+Allures!$V31+Allures!$Z31+Allures!$AD31,MROUND(((((SUM($C$1,Repères!L31*10,Allures!$AF31)/$C$1)-(INT(SUM($C$1,Repères!L31*10,Allures!$AF31)/$C$1)))*$C$1)/10),0.5),IF(M$2&lt;=Allures!$F31+Allures!$J31+Allures!$N31+Allures!$R31+Allures!$V31+Allures!$Z31+Allures!$AD31+Allures!$AH31,MROUND(((((SUM($C$1,Repères!L31*10,Allures!$AJ31)/$C$1)-(INT(SUM($C$1,Repères!L31*10,Allures!$AJ31)/$C$1)))*$C$1)/10),0.5),IF(M$2&lt;= Allures!$F31+Allures!$J31+Allures!$N31+Allures!$R31+Allures!$V31+Allures!$Z31+Allures!$AD31+Allures!$AH31+Allures!$AL31,MROUND(((((SUM($C$1,Repères!L31*10,Allures!$AN31  )/$C$1)-(INT(SUM($C$1,Repères!L31*10,Allures!$AN31  )/$C$1)))*$C$1)/10),0.5),IF(M$2&lt;= Allures!$F31+Allures!$J31+Allures!$N31+Allures!$R31+Allures!$V31+Allures!$Z31+Allures!$AD31+Allures!$AH31+Allures!$AL31+Allures!$AP31,MROUND(((((SUM($C$1,Repères!L31*10,Allures!$AR31 )/$C$1)-(INT(SUM($C$1,L31*10,Allures!$AR31 )/$C$1)))*$C$1)/10),0.5), IF(M$2&lt;= Allures!$F31+Allures!$J31+Allures!$N31+Allures!$R31+Allures!$V31+Allures!$Z31+Allures!$AD31+Allures!$AH31+Allures!$AL31+Allures!$AP31+Allures!$AT31,MROUND(((((SUM($C$1,Repères!L31*10,Allures!$AV31)/$C$1)-(INT(SUM($C$1,L31*10, Allures!$AV31)/$C$1)))*$C$1)/10),0.5), IF( M$2&lt;= Allures!$F31+Allures!$J31+Allures!$N31+Allures!$R31+Allures!$V31+Allures!$Z31+Allures!$AD31+Allures!$AH31+Allures!$AL31+Allures!$AP31+Allures!$AT31+Allures!$AT31+Allures!$AX31,MROUND(((((SUM($C$1,Repères!L31*10,Allures!$AZ31  )/$C$1)-(INT(SUM($C$1,L31*10,Allures!$AZ31)/$C$1)))*$C$1)/10),0.5),""))))))))))))</f>
        <v/>
      </c>
      <c r="N31" s="46" t="str">
        <f>IF(N$2&lt;=Allures!$F31,MROUND((((((Allures!$H31*N$2)/$C$1)-INT((Allures!$H31*N$2)/$C$1))*$C$1)/10),0.5),IF(N$2&lt;=Allures!$F31+Allures!$J31,MROUND(((((SUM($C$1,M31*10,Allures!$L31)/$C$1)-(INT(SUM($C$1,M31*10,Allures!$L31)/$C$1)))*$C$1)/10),0.5),IF(N$2&lt;=Allures!$F31+Allures!$J31+Allures!$N31,MROUND(((((SUM($C$1,M31*10,Allures!$P31)/$C$1)-(INT(SUM($C$1,M31*10,Allures!$P31)/$C$1)))*$C$1)/10),0.5),IF(N$2&lt;=Allures!$F31+Allures!$J31+Allures!$N31+Allures!$R31,MROUND(((((SUM($C$1,M31*10,Allures!$T31)/$C$1)-(INT(SUM($C$1,M31*10,Allures!$T31)/$C$1)))*$C$1)/10),0.5),IF(N$2&lt;=Allures!$F31+Allures!$J31+Allures!$N31+Allures!$R31+Allures!$V31,MROUND(((((SUM($C$1,M31*10,Allures!$X31)/$C$1)-(INT(SUM($C$1,M31*10,Allures!$X31)/$C$1)))*$C$1)/10),0.5),IF(N$2&lt;=Allures!$F31+Allures!$J31+Allures!$N31+Allures!$R31+Allures!$V31+Allures!$Z31,MROUND(((((SUM($C$1,M31*10,Allures!$AB31)/$C$1)-(INT(SUM($C$1,M31*10,Allures!$AB31)/$C$1)))*$C$1)/10),0.5),IF(N$2&lt;= Allures!$F31+Allures!$J31+Allures!$N31+Allures!$R31+Allures!$V31+Allures!$Z31+Allures!$AD31,MROUND(((((SUM($C$1,Repères!M31*10,Allures!$AF31)/$C$1)-(INT(SUM($C$1,Repères!M31*10,Allures!$AF31)/$C$1)))*$C$1)/10),0.5),IF(N$2&lt;=Allures!$F31+Allures!$J31+Allures!$N31+Allures!$R31+Allures!$V31+Allures!$Z31+Allures!$AD31+Allures!$AH31,MROUND(((((SUM($C$1,Repères!M31*10,Allures!$AJ31)/$C$1)-(INT(SUM($C$1,Repères!M31*10,Allures!$AJ31)/$C$1)))*$C$1)/10),0.5),IF(N$2&lt;= Allures!$F31+Allures!$J31+Allures!$N31+Allures!$R31+Allures!$V31+Allures!$Z31+Allures!$AD31+Allures!$AH31+Allures!$AL31,MROUND(((((SUM($C$1,Repères!M31*10,Allures!$AN31  )/$C$1)-(INT(SUM($C$1,Repères!M31*10,Allures!$AN31  )/$C$1)))*$C$1)/10),0.5),IF(N$2&lt;= Allures!$F31+Allures!$J31+Allures!$N31+Allures!$R31+Allures!$V31+Allures!$Z31+Allures!$AD31+Allures!$AH31+Allures!$AL31+Allures!$AP31,MROUND(((((SUM($C$1,Repères!M31*10,Allures!$AR31 )/$C$1)-(INT(SUM($C$1,M31*10,Allures!$AR31 )/$C$1)))*$C$1)/10),0.5), IF(N$2&lt;= Allures!$F31+Allures!$J31+Allures!$N31+Allures!$R31+Allures!$V31+Allures!$Z31+Allures!$AD31+Allures!$AH31+Allures!$AL31+Allures!$AP31+Allures!$AT31,MROUND(((((SUM($C$1,Repères!M31*10,Allures!$AV31)/$C$1)-(INT(SUM($C$1,M31*10, Allures!$AV31)/$C$1)))*$C$1)/10),0.5), IF( N$2&lt;= Allures!$F31+Allures!$J31+Allures!$N31+Allures!$R31+Allures!$V31+Allures!$Z31+Allures!$AD31+Allures!$AH31+Allures!$AL31+Allures!$AP31+Allures!$AT31+Allures!$AT31+Allures!$AX31,MROUND(((((SUM($C$1,Repères!M31*10,Allures!$AZ31  )/$C$1)-(INT(SUM($C$1,M31*10,Allures!$AZ31)/$C$1)))*$C$1)/10),0.5),""))))))))))))</f>
        <v/>
      </c>
      <c r="O31" s="46" t="str">
        <f>IF(O$2&lt;=Allures!$F31,MROUND((((((Allures!$H31*O$2)/$C$1)-INT((Allures!$H31*O$2)/$C$1))*$C$1)/10),0.5),IF(O$2&lt;=Allures!$F31+Allures!$J31,MROUND(((((SUM($C$1,N31*10,Allures!$L31)/$C$1)-(INT(SUM($C$1,N31*10,Allures!$L31)/$C$1)))*$C$1)/10),0.5),IF(O$2&lt;=Allures!$F31+Allures!$J31+Allures!$N31,MROUND(((((SUM($C$1,N31*10,Allures!$P31)/$C$1)-(INT(SUM($C$1,N31*10,Allures!$P31)/$C$1)))*$C$1)/10),0.5),IF(O$2&lt;=Allures!$F31+Allures!$J31+Allures!$N31+Allures!$R31,MROUND(((((SUM($C$1,N31*10,Allures!$T31)/$C$1)-(INT(SUM($C$1,N31*10,Allures!$T31)/$C$1)))*$C$1)/10),0.5),IF(O$2&lt;=Allures!$F31+Allures!$J31+Allures!$N31+Allures!$R31+Allures!$V31,MROUND(((((SUM($C$1,N31*10,Allures!$X31)/$C$1)-(INT(SUM($C$1,N31*10,Allures!$X31)/$C$1)))*$C$1)/10),0.5),IF(O$2&lt;=Allures!$F31+Allures!$J31+Allures!$N31+Allures!$R31+Allures!$V31+Allures!$Z31,MROUND(((((SUM($C$1,N31*10,Allures!$AB31)/$C$1)-(INT(SUM($C$1,N31*10,Allures!$AB31)/$C$1)))*$C$1)/10),0.5),IF(O$2&lt;= Allures!$F31+Allures!$J31+Allures!$N31+Allures!$R31+Allures!$V31+Allures!$Z31+Allures!$AD31,MROUND(((((SUM($C$1,Repères!N31*10,Allures!$AF31)/$C$1)-(INT(SUM($C$1,Repères!N31*10,Allures!$AF31)/$C$1)))*$C$1)/10),0.5),IF(O$2&lt;=Allures!$F31+Allures!$J31+Allures!$N31+Allures!$R31+Allures!$V31+Allures!$Z31+Allures!$AD31+Allures!$AH31,MROUND(((((SUM($C$1,Repères!N31*10,Allures!$AJ31)/$C$1)-(INT(SUM($C$1,Repères!N31*10,Allures!$AJ31)/$C$1)))*$C$1)/10),0.5),IF(O$2&lt;= Allures!$F31+Allures!$J31+Allures!$N31+Allures!$R31+Allures!$V31+Allures!$Z31+Allures!$AD31+Allures!$AH31+Allures!$AL31,MROUND(((((SUM($C$1,Repères!N31*10,Allures!$AN31  )/$C$1)-(INT(SUM($C$1,Repères!N31*10,Allures!$AN31  )/$C$1)))*$C$1)/10),0.5),IF(O$2&lt;= Allures!$F31+Allures!$J31+Allures!$N31+Allures!$R31+Allures!$V31+Allures!$Z31+Allures!$AD31+Allures!$AH31+Allures!$AL31+Allures!$AP31,MROUND(((((SUM($C$1,Repères!N31*10,Allures!$AR31 )/$C$1)-(INT(SUM($C$1,N31*10,Allures!$AR31 )/$C$1)))*$C$1)/10),0.5), IF(O$2&lt;= Allures!$F31+Allures!$J31+Allures!$N31+Allures!$R31+Allures!$V31+Allures!$Z31+Allures!$AD31+Allures!$AH31+Allures!$AL31+Allures!$AP31+Allures!$AT31,MROUND(((((SUM($C$1,Repères!N31*10,Allures!$AV31)/$C$1)-(INT(SUM($C$1,N31*10, Allures!$AV31)/$C$1)))*$C$1)/10),0.5), IF( O$2&lt;= Allures!$F31+Allures!$J31+Allures!$N31+Allures!$R31+Allures!$V31+Allures!$Z31+Allures!$AD31+Allures!$AH31+Allures!$AL31+Allures!$AP31+Allures!$AT31+Allures!$AT31+Allures!$AX31,MROUND(((((SUM($C$1,Repères!N31*10,Allures!$AZ31  )/$C$1)-(INT(SUM($C$1,N31*10,Allures!$AZ31)/$C$1)))*$C$1)/10),0.5),""))))))))))))</f>
        <v/>
      </c>
      <c r="P31" s="46" t="str">
        <f>IF(P$2&lt;=Allures!$F31,MROUND((((((Allures!$H31*P$2)/$C$1)-INT((Allures!$H31*P$2)/$C$1))*$C$1)/10),0.5),IF(P$2&lt;=Allures!$F31+Allures!$J31,MROUND(((((SUM($C$1,O31*10,Allures!$L31)/$C$1)-(INT(SUM($C$1,O31*10,Allures!$L31)/$C$1)))*$C$1)/10),0.5),IF(P$2&lt;=Allures!$F31+Allures!$J31+Allures!$N31,MROUND(((((SUM($C$1,O31*10,Allures!$P31)/$C$1)-(INT(SUM($C$1,O31*10,Allures!$P31)/$C$1)))*$C$1)/10),0.5),IF(P$2&lt;=Allures!$F31+Allures!$J31+Allures!$N31+Allures!$R31,MROUND(((((SUM($C$1,O31*10,Allures!$T31)/$C$1)-(INT(SUM($C$1,O31*10,Allures!$T31)/$C$1)))*$C$1)/10),0.5),IF(P$2&lt;=Allures!$F31+Allures!$J31+Allures!$N31+Allures!$R31+Allures!$V31,MROUND(((((SUM($C$1,O31*10,Allures!$X31)/$C$1)-(INT(SUM($C$1,O31*10,Allures!$X31)/$C$1)))*$C$1)/10),0.5),IF(P$2&lt;=Allures!$F31+Allures!$J31+Allures!$N31+Allures!$R31+Allures!$V31+Allures!$Z31,MROUND(((((SUM($C$1,O31*10,Allures!$AB31)/$C$1)-(INT(SUM($C$1,O31*10,Allures!$AB31)/$C$1)))*$C$1)/10),0.5),IF(P$2&lt;= Allures!$F31+Allures!$J31+Allures!$N31+Allures!$R31+Allures!$V31+Allures!$Z31+Allures!$AD31,MROUND(((((SUM($C$1,Repères!O31*10,Allures!$AF31)/$C$1)-(INT(SUM($C$1,Repères!O31*10,Allures!$AF31)/$C$1)))*$C$1)/10),0.5),IF(P$2&lt;=Allures!$F31+Allures!$J31+Allures!$N31+Allures!$R31+Allures!$V31+Allures!$Z31+Allures!$AD31+Allures!$AH31,MROUND(((((SUM($C$1,Repères!O31*10,Allures!$AJ31)/$C$1)-(INT(SUM($C$1,Repères!O31*10,Allures!$AJ31)/$C$1)))*$C$1)/10),0.5),IF(P$2&lt;= Allures!$F31+Allures!$J31+Allures!$N31+Allures!$R31+Allures!$V31+Allures!$Z31+Allures!$AD31+Allures!$AH31+Allures!$AL31,MROUND(((((SUM($C$1,Repères!O31*10,Allures!$AN31  )/$C$1)-(INT(SUM($C$1,Repères!O31*10,Allures!$AN31  )/$C$1)))*$C$1)/10),0.5),IF(P$2&lt;= Allures!$F31+Allures!$J31+Allures!$N31+Allures!$R31+Allures!$V31+Allures!$Z31+Allures!$AD31+Allures!$AH31+Allures!$AL31+Allures!$AP31,MROUND(((((SUM($C$1,Repères!O31*10,Allures!$AR31 )/$C$1)-(INT(SUM($C$1,O31*10,Allures!$AR31 )/$C$1)))*$C$1)/10),0.5), IF(P$2&lt;= Allures!$F31+Allures!$J31+Allures!$N31+Allures!$R31+Allures!$V31+Allures!$Z31+Allures!$AD31+Allures!$AH31+Allures!$AL31+Allures!$AP31+Allures!$AT31,MROUND(((((SUM($C$1,Repères!O31*10,Allures!$AV31)/$C$1)-(INT(SUM($C$1,O31*10, Allures!$AV31)/$C$1)))*$C$1)/10),0.5), IF( P$2&lt;= Allures!$F31+Allures!$J31+Allures!$N31+Allures!$R31+Allures!$V31+Allures!$Z31+Allures!$AD31+Allures!$AH31+Allures!$AL31+Allures!$AP31+Allures!$AT31+Allures!$AT31+Allures!$AX31,MROUND(((((SUM($C$1,Repères!O31*10,Allures!$AZ31  )/$C$1)-(INT(SUM($C$1,O31*10,Allures!$AZ31)/$C$1)))*$C$1)/10),0.5),""))))))))))))</f>
        <v/>
      </c>
      <c r="Q31" s="46" t="str">
        <f>IF(Q$2&lt;=Allures!$F31,MROUND((((((Allures!$H31*Q$2)/$C$1)-INT((Allures!$H31*Q$2)/$C$1))*$C$1)/10),0.5),IF(Q$2&lt;=Allures!$F31+Allures!$J31,MROUND(((((SUM($C$1,P31*10,Allures!$L31)/$C$1)-(INT(SUM($C$1,P31*10,Allures!$L31)/$C$1)))*$C$1)/10),0.5),IF(Q$2&lt;=Allures!$F31+Allures!$J31+Allures!$N31,MROUND(((((SUM($C$1,P31*10,Allures!$P31)/$C$1)-(INT(SUM($C$1,P31*10,Allures!$P31)/$C$1)))*$C$1)/10),0.5),IF(Q$2&lt;=Allures!$F31+Allures!$J31+Allures!$N31+Allures!$R31,MROUND(((((SUM($C$1,P31*10,Allures!$T31)/$C$1)-(INT(SUM($C$1,P31*10,Allures!$T31)/$C$1)))*$C$1)/10),0.5),IF(Q$2&lt;=Allures!$F31+Allures!$J31+Allures!$N31+Allures!$R31+Allures!$V31,MROUND(((((SUM($C$1,P31*10,Allures!$X31)/$C$1)-(INT(SUM($C$1,P31*10,Allures!$X31)/$C$1)))*$C$1)/10),0.5),IF(Q$2&lt;=Allures!$F31+Allures!$J31+Allures!$N31+Allures!$R31+Allures!$V31+Allures!$Z31,MROUND(((((SUM($C$1,P31*10,Allures!$AB31)/$C$1)-(INT(SUM($C$1,P31*10,Allures!$AB31)/$C$1)))*$C$1)/10),0.5),IF(Q$2&lt;= Allures!$F31+Allures!$J31+Allures!$N31+Allures!$R31+Allures!$V31+Allures!$Z31+Allures!$AD31,MROUND(((((SUM($C$1,Repères!P31*10,Allures!$AF31)/$C$1)-(INT(SUM($C$1,Repères!P31*10,Allures!$AF31)/$C$1)))*$C$1)/10),0.5),IF(Q$2&lt;=Allures!$F31+Allures!$J31+Allures!$N31+Allures!$R31+Allures!$V31+Allures!$Z31+Allures!$AD31+Allures!$AH31,MROUND(((((SUM($C$1,Repères!P31*10,Allures!$AJ31)/$C$1)-(INT(SUM($C$1,Repères!P31*10,Allures!$AJ31)/$C$1)))*$C$1)/10),0.5),IF(Q$2&lt;= Allures!$F31+Allures!$J31+Allures!$N31+Allures!$R31+Allures!$V31+Allures!$Z31+Allures!$AD31+Allures!$AH31+Allures!$AL31,MROUND(((((SUM($C$1,Repères!P31*10,Allures!$AN31  )/$C$1)-(INT(SUM($C$1,Repères!P31*10,Allures!$AN31  )/$C$1)))*$C$1)/10),0.5),IF(Q$2&lt;= Allures!$F31+Allures!$J31+Allures!$N31+Allures!$R31+Allures!$V31+Allures!$Z31+Allures!$AD31+Allures!$AH31+Allures!$AL31+Allures!$AP31,MROUND(((((SUM($C$1,Repères!P31*10,Allures!$AR31 )/$C$1)-(INT(SUM($C$1,P31*10,Allures!$AR31 )/$C$1)))*$C$1)/10),0.5), IF(Q$2&lt;= Allures!$F31+Allures!$J31+Allures!$N31+Allures!$R31+Allures!$V31+Allures!$Z31+Allures!$AD31+Allures!$AH31+Allures!$AL31+Allures!$AP31+Allures!$AT31,MROUND(((((SUM($C$1,Repères!P31*10,Allures!$AV31)/$C$1)-(INT(SUM($C$1,P31*10, Allures!$AV31)/$C$1)))*$C$1)/10),0.5), IF( Q$2&lt;= Allures!$F31+Allures!$J31+Allures!$N31+Allures!$R31+Allures!$V31+Allures!$Z31+Allures!$AD31+Allures!$AH31+Allures!$AL31+Allures!$AP31+Allures!$AT31+Allures!$AT31+Allures!$AX31,MROUND(((((SUM($C$1,Repères!P31*10,Allures!$AZ31  )/$C$1)-(INT(SUM($C$1,P31*10,Allures!$AZ31)/$C$1)))*$C$1)/10),0.5),""))))))))))))</f>
        <v/>
      </c>
      <c r="R31" s="46" t="str">
        <f>IF(R$2&lt;=Allures!$F31,MROUND((((((Allures!$H31*R$2)/$C$1)-INT((Allures!$H31*R$2)/$C$1))*$C$1)/10),0.5),IF(R$2&lt;=Allures!$F31+Allures!$J31,MROUND(((((SUM($C$1,Q31*10,Allures!$L31)/$C$1)-(INT(SUM($C$1,Q31*10,Allures!$L31)/$C$1)))*$C$1)/10),0.5),IF(R$2&lt;=Allures!$F31+Allures!$J31+Allures!$N31,MROUND(((((SUM($C$1,Q31*10,Allures!$P31)/$C$1)-(INT(SUM($C$1,Q31*10,Allures!$P31)/$C$1)))*$C$1)/10),0.5),IF(R$2&lt;=Allures!$F31+Allures!$J31+Allures!$N31+Allures!$R31,MROUND(((((SUM($C$1,Q31*10,Allures!$T31)/$C$1)-(INT(SUM($C$1,Q31*10,Allures!$T31)/$C$1)))*$C$1)/10),0.5),IF(R$2&lt;=Allures!$F31+Allures!$J31+Allures!$N31+Allures!$R31+Allures!$V31,MROUND(((((SUM($C$1,Q31*10,Allures!$X31)/$C$1)-(INT(SUM($C$1,Q31*10,Allures!$X31)/$C$1)))*$C$1)/10),0.5),IF(R$2&lt;=Allures!$F31+Allures!$J31+Allures!$N31+Allures!$R31+Allures!$V31+Allures!$Z31,MROUND(((((SUM($C$1,Q31*10,Allures!$AB31)/$C$1)-(INT(SUM($C$1,Q31*10,Allures!$AB31)/$C$1)))*$C$1)/10),0.5),IF(R$2&lt;= Allures!$F31+Allures!$J31+Allures!$N31+Allures!$R31+Allures!$V31+Allures!$Z31+Allures!$AD31,MROUND(((((SUM($C$1,Repères!Q31*10,Allures!$AF31)/$C$1)-(INT(SUM($C$1,Repères!Q31*10,Allures!$AF31)/$C$1)))*$C$1)/10),0.5),IF(R$2&lt;=Allures!$F31+Allures!$J31+Allures!$N31+Allures!$R31+Allures!$V31+Allures!$Z31+Allures!$AD31+Allures!$AH31,MROUND(((((SUM($C$1,Repères!Q31*10,Allures!$AJ31)/$C$1)-(INT(SUM($C$1,Repères!Q31*10,Allures!$AJ31)/$C$1)))*$C$1)/10),0.5),IF(R$2&lt;= Allures!$F31+Allures!$J31+Allures!$N31+Allures!$R31+Allures!$V31+Allures!$Z31+Allures!$AD31+Allures!$AH31+Allures!$AL31,MROUND(((((SUM($C$1,Repères!Q31*10,Allures!$AN31  )/$C$1)-(INT(SUM($C$1,Repères!Q31*10,Allures!$AN31  )/$C$1)))*$C$1)/10),0.5),IF(R$2&lt;= Allures!$F31+Allures!$J31+Allures!$N31+Allures!$R31+Allures!$V31+Allures!$Z31+Allures!$AD31+Allures!$AH31+Allures!$AL31+Allures!$AP31,MROUND(((((SUM($C$1,Repères!Q31*10,Allures!$AR31 )/$C$1)-(INT(SUM($C$1,Q31*10,Allures!$AR31 )/$C$1)))*$C$1)/10),0.5), IF(R$2&lt;= Allures!$F31+Allures!$J31+Allures!$N31+Allures!$R31+Allures!$V31+Allures!$Z31+Allures!$AD31+Allures!$AH31+Allures!$AL31+Allures!$AP31+Allures!$AT31,MROUND(((((SUM($C$1,Repères!Q31*10,Allures!$AV31)/$C$1)-(INT(SUM($C$1,Q31*10, Allures!$AV31)/$C$1)))*$C$1)/10),0.5), IF( R$2&lt;= Allures!$F31+Allures!$J31+Allures!$N31+Allures!$R31+Allures!$V31+Allures!$Z31+Allures!$AD31+Allures!$AH31+Allures!$AL31+Allures!$AP31+Allures!$AT31+Allures!$AT31+Allures!$AX31,MROUND(((((SUM($C$1,Repères!Q31*10,Allures!$AZ31  )/$C$1)-(INT(SUM($C$1,Q31*10,Allures!$AZ31)/$C$1)))*$C$1)/10),0.5),""))))))))))))</f>
        <v/>
      </c>
      <c r="S31" s="46" t="str">
        <f>IF(S$2&lt;=Allures!$F31,MROUND((((((Allures!$H31*S$2)/$C$1)-INT((Allures!$H31*S$2)/$C$1))*$C$1)/10),0.5),IF(S$2&lt;=Allures!$F31+Allures!$J31,MROUND(((((SUM($C$1,R31*10,Allures!$L31)/$C$1)-(INT(SUM($C$1,R31*10,Allures!$L31)/$C$1)))*$C$1)/10),0.5),IF(S$2&lt;=Allures!$F31+Allures!$J31+Allures!$N31,MROUND(((((SUM($C$1,R31*10,Allures!$P31)/$C$1)-(INT(SUM($C$1,R31*10,Allures!$P31)/$C$1)))*$C$1)/10),0.5),IF(S$2&lt;=Allures!$F31+Allures!$J31+Allures!$N31+Allures!$R31,MROUND(((((SUM($C$1,R31*10,Allures!$T31)/$C$1)-(INT(SUM($C$1,R31*10,Allures!$T31)/$C$1)))*$C$1)/10),0.5),IF(S$2&lt;=Allures!$F31+Allures!$J31+Allures!$N31+Allures!$R31+Allures!$V31,MROUND(((((SUM($C$1,R31*10,Allures!$X31)/$C$1)-(INT(SUM($C$1,R31*10,Allures!$X31)/$C$1)))*$C$1)/10),0.5),IF(S$2&lt;=Allures!$F31+Allures!$J31+Allures!$N31+Allures!$R31+Allures!$V31+Allures!$Z31,MROUND(((((SUM($C$1,R31*10,Allures!$AB31)/$C$1)-(INT(SUM($C$1,R31*10,Allures!$AB31)/$C$1)))*$C$1)/10),0.5),IF(S$2&lt;= Allures!$F31+Allures!$J31+Allures!$N31+Allures!$R31+Allures!$V31+Allures!$Z31+Allures!$AD31,MROUND(((((SUM($C$1,Repères!R31*10,Allures!$AF31)/$C$1)-(INT(SUM($C$1,Repères!R31*10,Allures!$AF31)/$C$1)))*$C$1)/10),0.5),IF(S$2&lt;=Allures!$F31+Allures!$J31+Allures!$N31+Allures!$R31+Allures!$V31+Allures!$Z31+Allures!$AD31+Allures!$AH31,MROUND(((((SUM($C$1,Repères!R31*10,Allures!$AJ31)/$C$1)-(INT(SUM($C$1,Repères!R31*10,Allures!$AJ31)/$C$1)))*$C$1)/10),0.5),IF(S$2&lt;= Allures!$F31+Allures!$J31+Allures!$N31+Allures!$R31+Allures!$V31+Allures!$Z31+Allures!$AD31+Allures!$AH31+Allures!$AL31,MROUND(((((SUM($C$1,Repères!R31*10,Allures!$AN31  )/$C$1)-(INT(SUM($C$1,Repères!R31*10,Allures!$AN31  )/$C$1)))*$C$1)/10),0.5),IF(S$2&lt;= Allures!$F31+Allures!$J31+Allures!$N31+Allures!$R31+Allures!$V31+Allures!$Z31+Allures!$AD31+Allures!$AH31+Allures!$AL31+Allures!$AP31,MROUND(((((SUM($C$1,Repères!R31*10,Allures!$AR31 )/$C$1)-(INT(SUM($C$1,R31*10,Allures!$AR31 )/$C$1)))*$C$1)/10),0.5), IF(S$2&lt;= Allures!$F31+Allures!$J31+Allures!$N31+Allures!$R31+Allures!$V31+Allures!$Z31+Allures!$AD31+Allures!$AH31+Allures!$AL31+Allures!$AP31+Allures!$AT31,MROUND(((((SUM($C$1,Repères!R31*10,Allures!$AV31)/$C$1)-(INT(SUM($C$1,R31*10, Allures!$AV31)/$C$1)))*$C$1)/10),0.5), IF( S$2&lt;= Allures!$F31+Allures!$J31+Allures!$N31+Allures!$R31+Allures!$V31+Allures!$Z31+Allures!$AD31+Allures!$AH31+Allures!$AL31+Allures!$AP31+Allures!$AT31+Allures!$AT31+Allures!$AX31,MROUND(((((SUM($C$1,Repères!R31*10,Allures!$AZ31  )/$C$1)-(INT(SUM($C$1,R31*10,Allures!$AZ31)/$C$1)))*$C$1)/10),0.5),""))))))))))))</f>
        <v/>
      </c>
      <c r="T31" s="46" t="str">
        <f>IF(T$2&lt;=Allures!$F31,MROUND((((((Allures!$H31*T$2)/$C$1)-INT((Allures!$H31*T$2)/$C$1))*$C$1)/10),0.5),IF(T$2&lt;=Allures!$F31+Allures!$J31,MROUND(((((SUM($C$1,S31*10,Allures!$L31)/$C$1)-(INT(SUM($C$1,S31*10,Allures!$L31)/$C$1)))*$C$1)/10),0.5),IF(T$2&lt;=Allures!$F31+Allures!$J31+Allures!$N31,MROUND(((((SUM($C$1,S31*10,Allures!$P31)/$C$1)-(INT(SUM($C$1,S31*10,Allures!$P31)/$C$1)))*$C$1)/10),0.5),IF(T$2&lt;=Allures!$F31+Allures!$J31+Allures!$N31+Allures!$R31,MROUND(((((SUM($C$1,S31*10,Allures!$T31)/$C$1)-(INT(SUM($C$1,S31*10,Allures!$T31)/$C$1)))*$C$1)/10),0.5),IF(T$2&lt;=Allures!$F31+Allures!$J31+Allures!$N31+Allures!$R31+Allures!$V31,MROUND(((((SUM($C$1,S31*10,Allures!$X31)/$C$1)-(INT(SUM($C$1,S31*10,Allures!$X31)/$C$1)))*$C$1)/10),0.5),IF(T$2&lt;=Allures!$F31+Allures!$J31+Allures!$N31+Allures!$R31+Allures!$V31+Allures!$Z31,MROUND(((((SUM($C$1,S31*10,Allures!$AB31)/$C$1)-(INT(SUM($C$1,S31*10,Allures!$AB31)/$C$1)))*$C$1)/10),0.5),IF(T$2&lt;= Allures!$F31+Allures!$J31+Allures!$N31+Allures!$R31+Allures!$V31+Allures!$Z31+Allures!$AD31,MROUND(((((SUM($C$1,Repères!S31*10,Allures!$AF31)/$C$1)-(INT(SUM($C$1,Repères!S31*10,Allures!$AF31)/$C$1)))*$C$1)/10),0.5),IF(T$2&lt;=Allures!$F31+Allures!$J31+Allures!$N31+Allures!$R31+Allures!$V31+Allures!$Z31+Allures!$AD31+Allures!$AH31,MROUND(((((SUM($C$1,Repères!S31*10,Allures!$AJ31)/$C$1)-(INT(SUM($C$1,Repères!S31*10,Allures!$AJ31)/$C$1)))*$C$1)/10),0.5),IF(T$2&lt;= Allures!$F31+Allures!$J31+Allures!$N31+Allures!$R31+Allures!$V31+Allures!$Z31+Allures!$AD31+Allures!$AH31+Allures!$AL31,MROUND(((((SUM($C$1,Repères!S31*10,Allures!$AN31  )/$C$1)-(INT(SUM($C$1,Repères!S31*10,Allures!$AN31  )/$C$1)))*$C$1)/10),0.5),IF(T$2&lt;= Allures!$F31+Allures!$J31+Allures!$N31+Allures!$R31+Allures!$V31+Allures!$Z31+Allures!$AD31+Allures!$AH31+Allures!$AL31+Allures!$AP31,MROUND(((((SUM($C$1,Repères!S31*10,Allures!$AR31 )/$C$1)-(INT(SUM($C$1,S31*10,Allures!$AR31 )/$C$1)))*$C$1)/10),0.5), IF(T$2&lt;= Allures!$F31+Allures!$J31+Allures!$N31+Allures!$R31+Allures!$V31+Allures!$Z31+Allures!$AD31+Allures!$AH31+Allures!$AL31+Allures!$AP31+Allures!$AT31,MROUND(((((SUM($C$1,Repères!S31*10,Allures!$AV31)/$C$1)-(INT(SUM($C$1,S31*10, Allures!$AV31)/$C$1)))*$C$1)/10),0.5), IF( T$2&lt;= Allures!$F31+Allures!$J31+Allures!$N31+Allures!$R31+Allures!$V31+Allures!$Z31+Allures!$AD31+Allures!$AH31+Allures!$AL31+Allures!$AP31+Allures!$AT31+Allures!$AT31+Allures!$AX31,MROUND(((((SUM($C$1,Repères!S31*10,Allures!$AZ31  )/$C$1)-(INT(SUM($C$1,S31*10,Allures!$AZ31)/$C$1)))*$C$1)/10),0.5),""))))))))))))</f>
        <v/>
      </c>
      <c r="U31" s="46" t="str">
        <f>IF(U$2&lt;=Allures!$F31,MROUND((((((Allures!$H31*U$2)/$C$1)-INT((Allures!$H31*U$2)/$C$1))*$C$1)/10),0.5),IF(U$2&lt;=Allures!$F31+Allures!$J31,MROUND(((((SUM($C$1,T31*10,Allures!$L31)/$C$1)-(INT(SUM($C$1,T31*10,Allures!$L31)/$C$1)))*$C$1)/10),0.5),IF(U$2&lt;=Allures!$F31+Allures!$J31+Allures!$N31,MROUND(((((SUM($C$1,T31*10,Allures!$P31)/$C$1)-(INT(SUM($C$1,T31*10,Allures!$P31)/$C$1)))*$C$1)/10),0.5),IF(U$2&lt;=Allures!$F31+Allures!$J31+Allures!$N31+Allures!$R31,MROUND(((((SUM($C$1,T31*10,Allures!$T31)/$C$1)-(INT(SUM($C$1,T31*10,Allures!$T31)/$C$1)))*$C$1)/10),0.5),IF(U$2&lt;=Allures!$F31+Allures!$J31+Allures!$N31+Allures!$R31+Allures!$V31,MROUND(((((SUM($C$1,T31*10,Allures!$X31)/$C$1)-(INT(SUM($C$1,T31*10,Allures!$X31)/$C$1)))*$C$1)/10),0.5),IF(U$2&lt;=Allures!$F31+Allures!$J31+Allures!$N31+Allures!$R31+Allures!$V31+Allures!$Z31,MROUND(((((SUM($C$1,T31*10,Allures!$AB31)/$C$1)-(INT(SUM($C$1,T31*10,Allures!$AB31)/$C$1)))*$C$1)/10),0.5),IF(U$2&lt;= Allures!$F31+Allures!$J31+Allures!$N31+Allures!$R31+Allures!$V31+Allures!$Z31+Allures!$AD31,MROUND(((((SUM($C$1,Repères!T31*10,Allures!$AF31)/$C$1)-(INT(SUM($C$1,Repères!T31*10,Allures!$AF31)/$C$1)))*$C$1)/10),0.5),IF(U$2&lt;=Allures!$F31+Allures!$J31+Allures!$N31+Allures!$R31+Allures!$V31+Allures!$Z31+Allures!$AD31+Allures!$AH31,MROUND(((((SUM($C$1,Repères!T31*10,Allures!$AJ31)/$C$1)-(INT(SUM($C$1,Repères!T31*10,Allures!$AJ31)/$C$1)))*$C$1)/10),0.5),IF(U$2&lt;= Allures!$F31+Allures!$J31+Allures!$N31+Allures!$R31+Allures!$V31+Allures!$Z31+Allures!$AD31+Allures!$AH31+Allures!$AL31,MROUND(((((SUM($C$1,Repères!T31*10,Allures!$AN31  )/$C$1)-(INT(SUM($C$1,Repères!T31*10,Allures!$AN31  )/$C$1)))*$C$1)/10),0.5),IF(U$2&lt;= Allures!$F31+Allures!$J31+Allures!$N31+Allures!$R31+Allures!$V31+Allures!$Z31+Allures!$AD31+Allures!$AH31+Allures!$AL31+Allures!$AP31,MROUND(((((SUM($C$1,Repères!T31*10,Allures!$AR31 )/$C$1)-(INT(SUM($C$1,T31*10,Allures!$AR31 )/$C$1)))*$C$1)/10),0.5), IF(U$2&lt;= Allures!$F31+Allures!$J31+Allures!$N31+Allures!$R31+Allures!$V31+Allures!$Z31+Allures!$AD31+Allures!$AH31+Allures!$AL31+Allures!$AP31+Allures!$AT31,MROUND(((((SUM($C$1,Repères!T31*10,Allures!$AV31)/$C$1)-(INT(SUM($C$1,T31*10, Allures!$AV31)/$C$1)))*$C$1)/10),0.5), IF( U$2&lt;= Allures!$F31+Allures!$J31+Allures!$N31+Allures!$R31+Allures!$V31+Allures!$Z31+Allures!$AD31+Allures!$AH31+Allures!$AL31+Allures!$AP31+Allures!$AT31+Allures!$AT31+Allures!$AX31,MROUND(((((SUM($C$1,Repères!T31*10,Allures!$AZ31  )/$C$1)-(INT(SUM($C$1,T31*10,Allures!$AZ31)/$C$1)))*$C$1)/10),0.5),""))))))))))))</f>
        <v/>
      </c>
      <c r="V31" s="46" t="str">
        <f>IF(V$2&lt;=Allures!$F31,MROUND((((((Allures!$H31*V$2)/$C$1)-INT((Allures!$H31*V$2)/$C$1))*$C$1)/10),0.5),IF(V$2&lt;=Allures!$F31+Allures!$J31,MROUND(((((SUM($C$1,U31*10,Allures!$L31)/$C$1)-(INT(SUM($C$1,U31*10,Allures!$L31)/$C$1)))*$C$1)/10),0.5),IF(V$2&lt;=Allures!$F31+Allures!$J31+Allures!$N31,MROUND(((((SUM($C$1,U31*10,Allures!$P31)/$C$1)-(INT(SUM($C$1,U31*10,Allures!$P31)/$C$1)))*$C$1)/10),0.5),IF(V$2&lt;=Allures!$F31+Allures!$J31+Allures!$N31+Allures!$R31,MROUND(((((SUM($C$1,U31*10,Allures!$T31)/$C$1)-(INT(SUM($C$1,U31*10,Allures!$T31)/$C$1)))*$C$1)/10),0.5),IF(V$2&lt;=Allures!$F31+Allures!$J31+Allures!$N31+Allures!$R31+Allures!$V31,MROUND(((((SUM($C$1,U31*10,Allures!$X31)/$C$1)-(INT(SUM($C$1,U31*10,Allures!$X31)/$C$1)))*$C$1)/10),0.5),IF(V$2&lt;=Allures!$F31+Allures!$J31+Allures!$N31+Allures!$R31+Allures!$V31+Allures!$Z31,MROUND(((((SUM($C$1,U31*10,Allures!$AB31)/$C$1)-(INT(SUM($C$1,U31*10,Allures!$AB31)/$C$1)))*$C$1)/10),0.5),IF(V$2&lt;= Allures!$F31+Allures!$J31+Allures!$N31+Allures!$R31+Allures!$V31+Allures!$Z31+Allures!$AD31,MROUND(((((SUM($C$1,Repères!U31*10,Allures!$AF31)/$C$1)-(INT(SUM($C$1,Repères!U31*10,Allures!$AF31)/$C$1)))*$C$1)/10),0.5),IF(V$2&lt;=Allures!$F31+Allures!$J31+Allures!$N31+Allures!$R31+Allures!$V31+Allures!$Z31+Allures!$AD31+Allures!$AH31,MROUND(((((SUM($C$1,Repères!U31*10,Allures!$AJ31)/$C$1)-(INT(SUM($C$1,Repères!U31*10,Allures!$AJ31)/$C$1)))*$C$1)/10),0.5),IF(V$2&lt;= Allures!$F31+Allures!$J31+Allures!$N31+Allures!$R31+Allures!$V31+Allures!$Z31+Allures!$AD31+Allures!$AH31+Allures!$AL31,MROUND(((((SUM($C$1,Repères!U31*10,Allures!$AN31  )/$C$1)-(INT(SUM($C$1,Repères!U31*10,Allures!$AN31  )/$C$1)))*$C$1)/10),0.5),IF(V$2&lt;= Allures!$F31+Allures!$J31+Allures!$N31+Allures!$R31+Allures!$V31+Allures!$Z31+Allures!$AD31+Allures!$AH31+Allures!$AL31+Allures!$AP31,MROUND(((((SUM($C$1,Repères!U31*10,Allures!$AR31 )/$C$1)-(INT(SUM($C$1,U31*10,Allures!$AR31 )/$C$1)))*$C$1)/10),0.5), IF(V$2&lt;= Allures!$F31+Allures!$J31+Allures!$N31+Allures!$R31+Allures!$V31+Allures!$Z31+Allures!$AD31+Allures!$AH31+Allures!$AL31+Allures!$AP31+Allures!$AT31,MROUND(((((SUM($C$1,Repères!U31*10,Allures!$AV31)/$C$1)-(INT(SUM($C$1,U31*10, Allures!$AV31)/$C$1)))*$C$1)/10),0.5), IF( V$2&lt;= Allures!$F31+Allures!$J31+Allures!$N31+Allures!$R31+Allures!$V31+Allures!$Z31+Allures!$AD31+Allures!$AH31+Allures!$AL31+Allures!$AP31+Allures!$AT31+Allures!$AT31+Allures!$AX31,MROUND(((((SUM($C$1,Repères!U31*10,Allures!$AZ31  )/$C$1)-(INT(SUM($C$1,U31*10,Allures!$AZ31)/$C$1)))*$C$1)/10),0.5),""))))))))))))</f>
        <v/>
      </c>
      <c r="W31" s="46" t="str">
        <f>IF(W$2&lt;=Allures!$F31,MROUND((((((Allures!$H31*W$2)/$C$1)-INT((Allures!$H31*W$2)/$C$1))*$C$1)/10),0.5),IF(W$2&lt;=Allures!$F31+Allures!$J31,MROUND(((((SUM($C$1,V31*10,Allures!$L31)/$C$1)-(INT(SUM($C$1,V31*10,Allures!$L31)/$C$1)))*$C$1)/10),0.5),IF(W$2&lt;=Allures!$F31+Allures!$J31+Allures!$N31,MROUND(((((SUM($C$1,V31*10,Allures!$P31)/$C$1)-(INT(SUM($C$1,V31*10,Allures!$P31)/$C$1)))*$C$1)/10),0.5),IF(W$2&lt;=Allures!$F31+Allures!$J31+Allures!$N31+Allures!$R31,MROUND(((((SUM($C$1,V31*10,Allures!$T31)/$C$1)-(INT(SUM($C$1,V31*10,Allures!$T31)/$C$1)))*$C$1)/10),0.5),IF(W$2&lt;=Allures!$F31+Allures!$J31+Allures!$N31+Allures!$R31+Allures!$V31,MROUND(((((SUM($C$1,V31*10,Allures!$X31)/$C$1)-(INT(SUM($C$1,V31*10,Allures!$X31)/$C$1)))*$C$1)/10),0.5),IF(W$2&lt;=Allures!$F31+Allures!$J31+Allures!$N31+Allures!$R31+Allures!$V31+Allures!$Z31,MROUND(((((SUM($C$1,V31*10,Allures!$AB31)/$C$1)-(INT(SUM($C$1,V31*10,Allures!$AB31)/$C$1)))*$C$1)/10),0.5),IF(W$2&lt;= Allures!$F31+Allures!$J31+Allures!$N31+Allures!$R31+Allures!$V31+Allures!$Z31+Allures!$AD31,MROUND(((((SUM($C$1,Repères!V31*10,Allures!$AF31)/$C$1)-(INT(SUM($C$1,Repères!V31*10,Allures!$AF31)/$C$1)))*$C$1)/10),0.5),IF(W$2&lt;=Allures!$F31+Allures!$J31+Allures!$N31+Allures!$R31+Allures!$V31+Allures!$Z31+Allures!$AD31+Allures!$AH31,MROUND(((((SUM($C$1,Repères!V31*10,Allures!$AJ31)/$C$1)-(INT(SUM($C$1,Repères!V31*10,Allures!$AJ31)/$C$1)))*$C$1)/10),0.5),IF(W$2&lt;= Allures!$F31+Allures!$J31+Allures!$N31+Allures!$R31+Allures!$V31+Allures!$Z31+Allures!$AD31+Allures!$AH31+Allures!$AL31,MROUND(((((SUM($C$1,Repères!V31*10,Allures!$AN31  )/$C$1)-(INT(SUM($C$1,Repères!V31*10,Allures!$AN31  )/$C$1)))*$C$1)/10),0.5),IF(W$2&lt;= Allures!$F31+Allures!$J31+Allures!$N31+Allures!$R31+Allures!$V31+Allures!$Z31+Allures!$AD31+Allures!$AH31+Allures!$AL31+Allures!$AP31,MROUND(((((SUM($C$1,Repères!V31*10,Allures!$AR31 )/$C$1)-(INT(SUM($C$1,V31*10,Allures!$AR31 )/$C$1)))*$C$1)/10),0.5), IF(W$2&lt;= Allures!$F31+Allures!$J31+Allures!$N31+Allures!$R31+Allures!$V31+Allures!$Z31+Allures!$AD31+Allures!$AH31+Allures!$AL31+Allures!$AP31+Allures!$AT31,MROUND(((((SUM($C$1,Repères!V31*10,Allures!$AV31)/$C$1)-(INT(SUM($C$1,V31*10, Allures!$AV31)/$C$1)))*$C$1)/10),0.5), IF( W$2&lt;= Allures!$F31+Allures!$J31+Allures!$N31+Allures!$R31+Allures!$V31+Allures!$Z31+Allures!$AD31+Allures!$AH31+Allures!$AL31+Allures!$AP31+Allures!$AT31+Allures!$AT31+Allures!$AX31,MROUND(((((SUM($C$1,Repères!V31*10,Allures!$AZ31  )/$C$1)-(INT(SUM($C$1,V31*10,Allures!$AZ31)/$C$1)))*$C$1)/10),0.5),""))))))))))))</f>
        <v/>
      </c>
      <c r="X31" s="46" t="str">
        <f>IF(X$2&lt;=Allures!$F31,MROUND((((((Allures!$H31*X$2)/$C$1)-INT((Allures!$H31*X$2)/$C$1))*$C$1)/10),0.5),IF(X$2&lt;=Allures!$F31+Allures!$J31,MROUND(((((SUM($C$1,W31*10,Allures!$L31)/$C$1)-(INT(SUM($C$1,W31*10,Allures!$L31)/$C$1)))*$C$1)/10),0.5),IF(X$2&lt;=Allures!$F31+Allures!$J31+Allures!$N31,MROUND(((((SUM($C$1,W31*10,Allures!$P31)/$C$1)-(INT(SUM($C$1,W31*10,Allures!$P31)/$C$1)))*$C$1)/10),0.5),IF(X$2&lt;=Allures!$F31+Allures!$J31+Allures!$N31+Allures!$R31,MROUND(((((SUM($C$1,W31*10,Allures!$T31)/$C$1)-(INT(SUM($C$1,W31*10,Allures!$T31)/$C$1)))*$C$1)/10),0.5),IF(X$2&lt;=Allures!$F31+Allures!$J31+Allures!$N31+Allures!$R31+Allures!$V31,MROUND(((((SUM($C$1,W31*10,Allures!$X31)/$C$1)-(INT(SUM($C$1,W31*10,Allures!$X31)/$C$1)))*$C$1)/10),0.5),IF(X$2&lt;=Allures!$F31+Allures!$J31+Allures!$N31+Allures!$R31+Allures!$V31+Allures!$Z31,MROUND(((((SUM($C$1,W31*10,Allures!$AB31)/$C$1)-(INT(SUM($C$1,W31*10,Allures!$AB31)/$C$1)))*$C$1)/10),0.5),IF(X$2&lt;= Allures!$F31+Allures!$J31+Allures!$N31+Allures!$R31+Allures!$V31+Allures!$Z31+Allures!$AD31,MROUND(((((SUM($C$1,Repères!W31*10,Allures!$AF31)/$C$1)-(INT(SUM($C$1,Repères!W31*10,Allures!$AF31)/$C$1)))*$C$1)/10),0.5),IF(X$2&lt;=Allures!$F31+Allures!$J31+Allures!$N31+Allures!$R31+Allures!$V31+Allures!$Z31+Allures!$AD31+Allures!$AH31,MROUND(((((SUM($C$1,Repères!W31*10,Allures!$AJ31)/$C$1)-(INT(SUM($C$1,Repères!W31*10,Allures!$AJ31)/$C$1)))*$C$1)/10),0.5),IF(X$2&lt;= Allures!$F31+Allures!$J31+Allures!$N31+Allures!$R31+Allures!$V31+Allures!$Z31+Allures!$AD31+Allures!$AH31+Allures!$AL31,MROUND(((((SUM($C$1,Repères!W31*10,Allures!$AN31  )/$C$1)-(INT(SUM($C$1,Repères!W31*10,Allures!$AN31  )/$C$1)))*$C$1)/10),0.5),IF(X$2&lt;= Allures!$F31+Allures!$J31+Allures!$N31+Allures!$R31+Allures!$V31+Allures!$Z31+Allures!$AD31+Allures!$AH31+Allures!$AL31+Allures!$AP31,MROUND(((((SUM($C$1,Repères!W31*10,Allures!$AR31 )/$C$1)-(INT(SUM($C$1,W31*10,Allures!$AR31 )/$C$1)))*$C$1)/10),0.5), IF(X$2&lt;= Allures!$F31+Allures!$J31+Allures!$N31+Allures!$R31+Allures!$V31+Allures!$Z31+Allures!$AD31+Allures!$AH31+Allures!$AL31+Allures!$AP31+Allures!$AT31,MROUND(((((SUM($C$1,Repères!W31*10,Allures!$AV31)/$C$1)-(INT(SUM($C$1,W31*10, Allures!$AV31)/$C$1)))*$C$1)/10),0.5), IF( X$2&lt;= Allures!$F31+Allures!$J31+Allures!$N31+Allures!$R31+Allures!$V31+Allures!$Z31+Allures!$AD31+Allures!$AH31+Allures!$AL31+Allures!$AP31+Allures!$AT31+Allures!$AT31+Allures!$AX31,MROUND(((((SUM($C$1,Repères!W31*10,Allures!$AZ31  )/$C$1)-(INT(SUM($C$1,W31*10,Allures!$AZ31)/$C$1)))*$C$1)/10),0.5),""))))))))))))</f>
        <v/>
      </c>
      <c r="Y31" s="46" t="str">
        <f>IF(Y$2&lt;=Allures!$F31,MROUND((((((Allures!$H31*Y$2)/$C$1)-INT((Allures!$H31*Y$2)/$C$1))*$C$1)/10),0.5),IF(Y$2&lt;=Allures!$F31+Allures!$J31,MROUND(((((SUM($C$1,X31*10,Allures!$L31)/$C$1)-(INT(SUM($C$1,X31*10,Allures!$L31)/$C$1)))*$C$1)/10),0.5),IF(Y$2&lt;=Allures!$F31+Allures!$J31+Allures!$N31,MROUND(((((SUM($C$1,X31*10,Allures!$P31)/$C$1)-(INT(SUM($C$1,X31*10,Allures!$P31)/$C$1)))*$C$1)/10),0.5),IF(Y$2&lt;=Allures!$F31+Allures!$J31+Allures!$N31+Allures!$R31,MROUND(((((SUM($C$1,X31*10,Allures!$T31)/$C$1)-(INT(SUM($C$1,X31*10,Allures!$T31)/$C$1)))*$C$1)/10),0.5),IF(Y$2&lt;=Allures!$F31+Allures!$J31+Allures!$N31+Allures!$R31+Allures!$V31,MROUND(((((SUM($C$1,X31*10,Allures!$X31)/$C$1)-(INT(SUM($C$1,X31*10,Allures!$X31)/$C$1)))*$C$1)/10),0.5),IF(Y$2&lt;=Allures!$F31+Allures!$J31+Allures!$N31+Allures!$R31+Allures!$V31+Allures!$Z31,MROUND(((((SUM($C$1,X31*10,Allures!$AB31)/$C$1)-(INT(SUM($C$1,X31*10,Allures!$AB31)/$C$1)))*$C$1)/10),0.5),IF(Y$2&lt;= Allures!$F31+Allures!$J31+Allures!$N31+Allures!$R31+Allures!$V31+Allures!$Z31+Allures!$AD31,MROUND(((((SUM($C$1,Repères!X31*10,Allures!$AF31)/$C$1)-(INT(SUM($C$1,Repères!X31*10,Allures!$AF31)/$C$1)))*$C$1)/10),0.5),IF(Y$2&lt;=Allures!$F31+Allures!$J31+Allures!$N31+Allures!$R31+Allures!$V31+Allures!$Z31+Allures!$AD31+Allures!$AH31,MROUND(((((SUM($C$1,Repères!X31*10,Allures!$AJ31)/$C$1)-(INT(SUM($C$1,Repères!X31*10,Allures!$AJ31)/$C$1)))*$C$1)/10),0.5),IF(Y$2&lt;= Allures!$F31+Allures!$J31+Allures!$N31+Allures!$R31+Allures!$V31+Allures!$Z31+Allures!$AD31+Allures!$AH31+Allures!$AL31,MROUND(((((SUM($C$1,Repères!X31*10,Allures!$AN31  )/$C$1)-(INT(SUM($C$1,Repères!X31*10,Allures!$AN31  )/$C$1)))*$C$1)/10),0.5),IF(Y$2&lt;= Allures!$F31+Allures!$J31+Allures!$N31+Allures!$R31+Allures!$V31+Allures!$Z31+Allures!$AD31+Allures!$AH31+Allures!$AL31+Allures!$AP31,MROUND(((((SUM($C$1,Repères!X31*10,Allures!$AR31 )/$C$1)-(INT(SUM($C$1,X31*10,Allures!$AR31 )/$C$1)))*$C$1)/10),0.5), IF(Y$2&lt;= Allures!$F31+Allures!$J31+Allures!$N31+Allures!$R31+Allures!$V31+Allures!$Z31+Allures!$AD31+Allures!$AH31+Allures!$AL31+Allures!$AP31+Allures!$AT31,MROUND(((((SUM($C$1,Repères!X31*10,Allures!$AV31)/$C$1)-(INT(SUM($C$1,X31*10, Allures!$AV31)/$C$1)))*$C$1)/10),0.5), IF( Y$2&lt;= Allures!$F31+Allures!$J31+Allures!$N31+Allures!$R31+Allures!$V31+Allures!$Z31+Allures!$AD31+Allures!$AH31+Allures!$AL31+Allures!$AP31+Allures!$AT31+Allures!$AT31+Allures!$AX31,MROUND(((((SUM($C$1,Repères!X31*10,Allures!$AZ31  )/$C$1)-(INT(SUM($C$1,X31*10,Allures!$AZ31)/$C$1)))*$C$1)/10),0.5),""))))))))))))</f>
        <v/>
      </c>
      <c r="Z31" s="46" t="str">
        <f>IF(Z$2&lt;=Allures!$F31,MROUND((((((Allures!$H31*Z$2)/$C$1)-INT((Allures!$H31*Z$2)/$C$1))*$C$1)/10),0.5),IF(Z$2&lt;=Allures!$F31+Allures!$J31,MROUND(((((SUM($C$1,Y31*10,Allures!$L31)/$C$1)-(INT(SUM($C$1,Y31*10,Allures!$L31)/$C$1)))*$C$1)/10),0.5),IF(Z$2&lt;=Allures!$F31+Allures!$J31+Allures!$N31,MROUND(((((SUM($C$1,Y31*10,Allures!$P31)/$C$1)-(INT(SUM($C$1,Y31*10,Allures!$P31)/$C$1)))*$C$1)/10),0.5),IF(Z$2&lt;=Allures!$F31+Allures!$J31+Allures!$N31+Allures!$R31,MROUND(((((SUM($C$1,Y31*10,Allures!$T31)/$C$1)-(INT(SUM($C$1,Y31*10,Allures!$T31)/$C$1)))*$C$1)/10),0.5),IF(Z$2&lt;=Allures!$F31+Allures!$J31+Allures!$N31+Allures!$R31+Allures!$V31,MROUND(((((SUM($C$1,Y31*10,Allures!$X31)/$C$1)-(INT(SUM($C$1,Y31*10,Allures!$X31)/$C$1)))*$C$1)/10),0.5),IF(Z$2&lt;=Allures!$F31+Allures!$J31+Allures!$N31+Allures!$R31+Allures!$V31+Allures!$Z31,MROUND(((((SUM($C$1,Y31*10,Allures!$AB31)/$C$1)-(INT(SUM($C$1,Y31*10,Allures!$AB31)/$C$1)))*$C$1)/10),0.5),IF(Z$2&lt;= Allures!$F31+Allures!$J31+Allures!$N31+Allures!$R31+Allures!$V31+Allures!$Z31+Allures!$AD31,MROUND(((((SUM($C$1,Repères!Y31*10,Allures!$AF31)/$C$1)-(INT(SUM($C$1,Repères!Y31*10,Allures!$AF31)/$C$1)))*$C$1)/10),0.5),IF(Z$2&lt;=Allures!$F31+Allures!$J31+Allures!$N31+Allures!$R31+Allures!$V31+Allures!$Z31+Allures!$AD31+Allures!$AH31,MROUND(((((SUM($C$1,Repères!Y31*10,Allures!$AJ31)/$C$1)-(INT(SUM($C$1,Repères!Y31*10,Allures!$AJ31)/$C$1)))*$C$1)/10),0.5),IF(Z$2&lt;= Allures!$F31+Allures!$J31+Allures!$N31+Allures!$R31+Allures!$V31+Allures!$Z31+Allures!$AD31+Allures!$AH31+Allures!$AL31,MROUND(((((SUM($C$1,Repères!Y31*10,Allures!$AN31  )/$C$1)-(INT(SUM($C$1,Repères!Y31*10,Allures!$AN31  )/$C$1)))*$C$1)/10),0.5),IF(Z$2&lt;= Allures!$F31+Allures!$J31+Allures!$N31+Allures!$R31+Allures!$V31+Allures!$Z31+Allures!$AD31+Allures!$AH31+Allures!$AL31+Allures!$AP31,MROUND(((((SUM($C$1,Repères!Y31*10,Allures!$AR31 )/$C$1)-(INT(SUM($C$1,Y31*10,Allures!$AR31 )/$C$1)))*$C$1)/10),0.5), IF(Z$2&lt;= Allures!$F31+Allures!$J31+Allures!$N31+Allures!$R31+Allures!$V31+Allures!$Z31+Allures!$AD31+Allures!$AH31+Allures!$AL31+Allures!$AP31+Allures!$AT31,MROUND(((((SUM($C$1,Repères!Y31*10,Allures!$AV31)/$C$1)-(INT(SUM($C$1,Y31*10, Allures!$AV31)/$C$1)))*$C$1)/10),0.5), IF( Z$2&lt;= Allures!$F31+Allures!$J31+Allures!$N31+Allures!$R31+Allures!$V31+Allures!$Z31+Allures!$AD31+Allures!$AH31+Allures!$AL31+Allures!$AP31+Allures!$AT31+Allures!$AT31+Allures!$AX31,MROUND(((((SUM($C$1,Repères!Y31*10,Allures!$AZ31  )/$C$1)-(INT(SUM($C$1,Y31*10,Allures!$AZ31)/$C$1)))*$C$1)/10),0.5),""))))))))))))</f>
        <v/>
      </c>
      <c r="AA31" s="46" t="str">
        <f>IF(AA$2&lt;=Allures!$F31,MROUND((((((Allures!$H31*AA$2)/$C$1)-INT((Allures!$H31*AA$2)/$C$1))*$C$1)/10),0.5),IF(AA$2&lt;=Allures!$F31+Allures!$J31,MROUND(((((SUM($C$1,Z31*10,Allures!$L31)/$C$1)-(INT(SUM($C$1,Z31*10,Allures!$L31)/$C$1)))*$C$1)/10),0.5),IF(AA$2&lt;=Allures!$F31+Allures!$J31+Allures!$N31,MROUND(((((SUM($C$1,Z31*10,Allures!$P31)/$C$1)-(INT(SUM($C$1,Z31*10,Allures!$P31)/$C$1)))*$C$1)/10),0.5),IF(AA$2&lt;=Allures!$F31+Allures!$J31+Allures!$N31+Allures!$R31,MROUND(((((SUM($C$1,Z31*10,Allures!$T31)/$C$1)-(INT(SUM($C$1,Z31*10,Allures!$T31)/$C$1)))*$C$1)/10),0.5),IF(AA$2&lt;=Allures!$F31+Allures!$J31+Allures!$N31+Allures!$R31+Allures!$V31,MROUND(((((SUM($C$1,Z31*10,Allures!$X31)/$C$1)-(INT(SUM($C$1,Z31*10,Allures!$X31)/$C$1)))*$C$1)/10),0.5),IF(AA$2&lt;=Allures!$F31+Allures!$J31+Allures!$N31+Allures!$R31+Allures!$V31+Allures!$Z31,MROUND(((((SUM($C$1,Z31*10,Allures!$AB31)/$C$1)-(INT(SUM($C$1,Z31*10,Allures!$AB31)/$C$1)))*$C$1)/10),0.5),IF(AA$2&lt;= Allures!$F31+Allures!$J31+Allures!$N31+Allures!$R31+Allures!$V31+Allures!$Z31+Allures!$AD31,MROUND(((((SUM($C$1,Repères!Z31*10,Allures!$AF31)/$C$1)-(INT(SUM($C$1,Repères!Z31*10,Allures!$AF31)/$C$1)))*$C$1)/10),0.5),IF(AA$2&lt;=Allures!$F31+Allures!$J31+Allures!$N31+Allures!$R31+Allures!$V31+Allures!$Z31+Allures!$AD31+Allures!$AH31,MROUND(((((SUM($C$1,Repères!Z31*10,Allures!$AJ31)/$C$1)-(INT(SUM($C$1,Repères!Z31*10,Allures!$AJ31)/$C$1)))*$C$1)/10),0.5),IF(AA$2&lt;= Allures!$F31+Allures!$J31+Allures!$N31+Allures!$R31+Allures!$V31+Allures!$Z31+Allures!$AD31+Allures!$AH31+Allures!$AL31,MROUND(((((SUM($C$1,Repères!Z31*10,Allures!$AN31  )/$C$1)-(INT(SUM($C$1,Repères!Z31*10,Allures!$AN31  )/$C$1)))*$C$1)/10),0.5),IF(AA$2&lt;= Allures!$F31+Allures!$J31+Allures!$N31+Allures!$R31+Allures!$V31+Allures!$Z31+Allures!$AD31+Allures!$AH31+Allures!$AL31+Allures!$AP31,MROUND(((((SUM($C$1,Repères!Z31*10,Allures!$AR31 )/$C$1)-(INT(SUM($C$1,Z31*10,Allures!$AR31 )/$C$1)))*$C$1)/10),0.5), IF(AA$2&lt;= Allures!$F31+Allures!$J31+Allures!$N31+Allures!$R31+Allures!$V31+Allures!$Z31+Allures!$AD31+Allures!$AH31+Allures!$AL31+Allures!$AP31+Allures!$AT31,MROUND(((((SUM($C$1,Repères!Z31*10,Allures!$AV31)/$C$1)-(INT(SUM($C$1,Z31*10, Allures!$AV31)/$C$1)))*$C$1)/10),0.5), IF( AA$2&lt;= Allures!$F31+Allures!$J31+Allures!$N31+Allures!$R31+Allures!$V31+Allures!$Z31+Allures!$AD31+Allures!$AH31+Allures!$AL31+Allures!$AP31+Allures!$AT31+Allures!$AT31+Allures!$AX31,MROUND(((((SUM($C$1,Repères!Z31*10,Allures!$AZ31  )/$C$1)-(INT(SUM($C$1,Z31*10,Allures!$AZ31)/$C$1)))*$C$1)/10),0.5),""))))))))))))</f>
        <v/>
      </c>
      <c r="AB31" s="46" t="str">
        <f>IF(AB$2&lt;=Allures!$F31,MROUND((((((Allures!$H31*AB$2)/$C$1)-INT((Allures!$H31*AB$2)/$C$1))*$C$1)/10),0.5),IF(AB$2&lt;=Allures!$F31+Allures!$J31,MROUND(((((SUM($C$1,AA31*10,Allures!$L31)/$C$1)-(INT(SUM($C$1,AA31*10,Allures!$L31)/$C$1)))*$C$1)/10),0.5),IF(AB$2&lt;=Allures!$F31+Allures!$J31+Allures!$N31,MROUND(((((SUM($C$1,AA31*10,Allures!$P31)/$C$1)-(INT(SUM($C$1,AA31*10,Allures!$P31)/$C$1)))*$C$1)/10),0.5),IF(AB$2&lt;=Allures!$F31+Allures!$J31+Allures!$N31+Allures!$R31,MROUND(((((SUM($C$1,AA31*10,Allures!$T31)/$C$1)-(INT(SUM($C$1,AA31*10,Allures!$T31)/$C$1)))*$C$1)/10),0.5),IF(AB$2&lt;=Allures!$F31+Allures!$J31+Allures!$N31+Allures!$R31+Allures!$V31,MROUND(((((SUM($C$1,AA31*10,Allures!$X31)/$C$1)-(INT(SUM($C$1,AA31*10,Allures!$X31)/$C$1)))*$C$1)/10),0.5),IF(AB$2&lt;=Allures!$F31+Allures!$J31+Allures!$N31+Allures!$R31+Allures!$V31+Allures!$Z31,MROUND(((((SUM($C$1,AA31*10,Allures!$AB31)/$C$1)-(INT(SUM($C$1,AA31*10,Allures!$AB31)/$C$1)))*$C$1)/10),0.5),IF(AB$2&lt;= Allures!$F31+Allures!$J31+Allures!$N31+Allures!$R31+Allures!$V31+Allures!$Z31+Allures!$AD31,MROUND(((((SUM($C$1,Repères!AA31*10,Allures!$AF31)/$C$1)-(INT(SUM($C$1,Repères!AA31*10,Allures!$AF31)/$C$1)))*$C$1)/10),0.5),IF(AB$2&lt;=Allures!$F31+Allures!$J31+Allures!$N31+Allures!$R31+Allures!$V31+Allures!$Z31+Allures!$AD31+Allures!$AH31,MROUND(((((SUM($C$1,Repères!AA31*10,Allures!$AJ31)/$C$1)-(INT(SUM($C$1,Repères!AA31*10,Allures!$AJ31)/$C$1)))*$C$1)/10),0.5),IF(AB$2&lt;= Allures!$F31+Allures!$J31+Allures!$N31+Allures!$R31+Allures!$V31+Allures!$Z31+Allures!$AD31+Allures!$AH31+Allures!$AL31,MROUND(((((SUM($C$1,Repères!AA31*10,Allures!$AN31  )/$C$1)-(INT(SUM($C$1,Repères!AA31*10,Allures!$AN31  )/$C$1)))*$C$1)/10),0.5),IF(AB$2&lt;= Allures!$F31+Allures!$J31+Allures!$N31+Allures!$R31+Allures!$V31+Allures!$Z31+Allures!$AD31+Allures!$AH31+Allures!$AL31+Allures!$AP31,MROUND(((((SUM($C$1,Repères!AA31*10,Allures!$AR31 )/$C$1)-(INT(SUM($C$1,AA31*10,Allures!$AR31 )/$C$1)))*$C$1)/10),0.5), IF(AB$2&lt;= Allures!$F31+Allures!$J31+Allures!$N31+Allures!$R31+Allures!$V31+Allures!$Z31+Allures!$AD31+Allures!$AH31+Allures!$AL31+Allures!$AP31+Allures!$AT31,MROUND(((((SUM($C$1,Repères!AA31*10,Allures!$AV31)/$C$1)-(INT(SUM($C$1,AA31*10, Allures!$AV31)/$C$1)))*$C$1)/10),0.5), IF( AB$2&lt;= Allures!$F31+Allures!$J31+Allures!$N31+Allures!$R31+Allures!$V31+Allures!$Z31+Allures!$AD31+Allures!$AH31+Allures!$AL31+Allures!$AP31+Allures!$AT31+Allures!$AT31+Allures!$AX31,MROUND(((((SUM($C$1,Repères!AA31*10,Allures!$AZ31  )/$C$1)-(INT(SUM($C$1,AA31*10,Allures!$AZ31)/$C$1)))*$C$1)/10),0.5),""))))))))))))</f>
        <v/>
      </c>
      <c r="AC31" s="46" t="str">
        <f>IF(AC$2&lt;=Allures!$F31,MROUND((((((Allures!$H31*AC$2)/$C$1)-INT((Allures!$H31*AC$2)/$C$1))*$C$1)/10),0.5),IF(AC$2&lt;=Allures!$F31+Allures!$J31,MROUND(((((SUM($C$1,AB31*10,Allures!$L31)/$C$1)-(INT(SUM($C$1,AB31*10,Allures!$L31)/$C$1)))*$C$1)/10),0.5),IF(AC$2&lt;=Allures!$F31+Allures!$J31+Allures!$N31,MROUND(((((SUM($C$1,AB31*10,Allures!$P31)/$C$1)-(INT(SUM($C$1,AB31*10,Allures!$P31)/$C$1)))*$C$1)/10),0.5),IF(AC$2&lt;=Allures!$F31+Allures!$J31+Allures!$N31+Allures!$R31,MROUND(((((SUM($C$1,AB31*10,Allures!$T31)/$C$1)-(INT(SUM($C$1,AB31*10,Allures!$T31)/$C$1)))*$C$1)/10),0.5),IF(AC$2&lt;=Allures!$F31+Allures!$J31+Allures!$N31+Allures!$R31+Allures!$V31,MROUND(((((SUM($C$1,AB31*10,Allures!$X31)/$C$1)-(INT(SUM($C$1,AB31*10,Allures!$X31)/$C$1)))*$C$1)/10),0.5),IF(AC$2&lt;=Allures!$F31+Allures!$J31+Allures!$N31+Allures!$R31+Allures!$V31+Allures!$Z31,MROUND(((((SUM($C$1,AB31*10,Allures!$AB31)/$C$1)-(INT(SUM($C$1,AB31*10,Allures!$AB31)/$C$1)))*$C$1)/10),0.5),IF(AC$2&lt;= Allures!$F31+Allures!$J31+Allures!$N31+Allures!$R31+Allures!$V31+Allures!$Z31+Allures!$AD31,MROUND(((((SUM($C$1,Repères!AB31*10,Allures!$AF31)/$C$1)-(INT(SUM($C$1,Repères!AB31*10,Allures!$AF31)/$C$1)))*$C$1)/10),0.5),IF(AC$2&lt;=Allures!$F31+Allures!$J31+Allures!$N31+Allures!$R31+Allures!$V31+Allures!$Z31+Allures!$AD31+Allures!$AH31,MROUND(((((SUM($C$1,Repères!AB31*10,Allures!$AJ31)/$C$1)-(INT(SUM($C$1,Repères!AB31*10,Allures!$AJ31)/$C$1)))*$C$1)/10),0.5),IF(AC$2&lt;= Allures!$F31+Allures!$J31+Allures!$N31+Allures!$R31+Allures!$V31+Allures!$Z31+Allures!$AD31+Allures!$AH31+Allures!$AL31,MROUND(((((SUM($C$1,Repères!AB31*10,Allures!$AN31  )/$C$1)-(INT(SUM($C$1,Repères!AB31*10,Allures!$AN31  )/$C$1)))*$C$1)/10),0.5),IF(AC$2&lt;= Allures!$F31+Allures!$J31+Allures!$N31+Allures!$R31+Allures!$V31+Allures!$Z31+Allures!$AD31+Allures!$AH31+Allures!$AL31+Allures!$AP31,MROUND(((((SUM($C$1,Repères!AB31*10,Allures!$AR31 )/$C$1)-(INT(SUM($C$1,AB31*10,Allures!$AR31 )/$C$1)))*$C$1)/10),0.5), IF(AC$2&lt;= Allures!$F31+Allures!$J31+Allures!$N31+Allures!$R31+Allures!$V31+Allures!$Z31+Allures!$AD31+Allures!$AH31+Allures!$AL31+Allures!$AP31+Allures!$AT31,MROUND(((((SUM($C$1,Repères!AB31*10,Allures!$AV31)/$C$1)-(INT(SUM($C$1,AB31*10, Allures!$AV31)/$C$1)))*$C$1)/10),0.5), IF( AC$2&lt;= Allures!$F31+Allures!$J31+Allures!$N31+Allures!$R31+Allures!$V31+Allures!$Z31+Allures!$AD31+Allures!$AH31+Allures!$AL31+Allures!$AP31+Allures!$AT31+Allures!$AT31+Allures!$AX31,MROUND(((((SUM($C$1,Repères!AB31*10,Allures!$AZ31  )/$C$1)-(INT(SUM($C$1,AB31*10,Allures!$AZ31)/$C$1)))*$C$1)/10),0.5),""))))))))))))</f>
        <v/>
      </c>
      <c r="AD31" s="46" t="str">
        <f>IF(AD$2&lt;=Allures!$F31,MROUND((((((Allures!$H31*AD$2)/$C$1)-INT((Allures!$H31*AD$2)/$C$1))*$C$1)/10),0.5),IF(AD$2&lt;=Allures!$F31+Allures!$J31,MROUND(((((SUM($C$1,AC31*10,Allures!$L31)/$C$1)-(INT(SUM($C$1,AC31*10,Allures!$L31)/$C$1)))*$C$1)/10),0.5),IF(AD$2&lt;=Allures!$F31+Allures!$J31+Allures!$N31,MROUND(((((SUM($C$1,AC31*10,Allures!$P31)/$C$1)-(INT(SUM($C$1,AC31*10,Allures!$P31)/$C$1)))*$C$1)/10),0.5),IF(AD$2&lt;=Allures!$F31+Allures!$J31+Allures!$N31+Allures!$R31,MROUND(((((SUM($C$1,AC31*10,Allures!$T31)/$C$1)-(INT(SUM($C$1,AC31*10,Allures!$T31)/$C$1)))*$C$1)/10),0.5),IF(AD$2&lt;=Allures!$F31+Allures!$J31+Allures!$N31+Allures!$R31+Allures!$V31,MROUND(((((SUM($C$1,AC31*10,Allures!$X31)/$C$1)-(INT(SUM($C$1,AC31*10,Allures!$X31)/$C$1)))*$C$1)/10),0.5),IF(AD$2&lt;=Allures!$F31+Allures!$J31+Allures!$N31+Allures!$R31+Allures!$V31+Allures!$Z31,MROUND(((((SUM($C$1,AC31*10,Allures!$AB31)/$C$1)-(INT(SUM($C$1,AC31*10,Allures!$AB31)/$C$1)))*$C$1)/10),0.5),IF(AD$2&lt;= Allures!$F31+Allures!$J31+Allures!$N31+Allures!$R31+Allures!$V31+Allures!$Z31+Allures!$AD31,MROUND(((((SUM($C$1,Repères!AC31*10,Allures!$AF31)/$C$1)-(INT(SUM($C$1,Repères!AC31*10,Allures!$AF31)/$C$1)))*$C$1)/10),0.5),IF(AD$2&lt;=Allures!$F31+Allures!$J31+Allures!$N31+Allures!$R31+Allures!$V31+Allures!$Z31+Allures!$AD31+Allures!$AH31,MROUND(((((SUM($C$1,Repères!AC31*10,Allures!$AJ31)/$C$1)-(INT(SUM($C$1,Repères!AC31*10,Allures!$AJ31)/$C$1)))*$C$1)/10),0.5),IF(AD$2&lt;= Allures!$F31+Allures!$J31+Allures!$N31+Allures!$R31+Allures!$V31+Allures!$Z31+Allures!$AD31+Allures!$AH31+Allures!$AL31,MROUND(((((SUM($C$1,Repères!AC31*10,Allures!$AN31  )/$C$1)-(INT(SUM($C$1,Repères!AC31*10,Allures!$AN31  )/$C$1)))*$C$1)/10),0.5),IF(AD$2&lt;= Allures!$F31+Allures!$J31+Allures!$N31+Allures!$R31+Allures!$V31+Allures!$Z31+Allures!$AD31+Allures!$AH31+Allures!$AL31+Allures!$AP31,MROUND(((((SUM($C$1,Repères!AC31*10,Allures!$AR31 )/$C$1)-(INT(SUM($C$1,AC31*10,Allures!$AR31 )/$C$1)))*$C$1)/10),0.5), IF(AD$2&lt;= Allures!$F31+Allures!$J31+Allures!$N31+Allures!$R31+Allures!$V31+Allures!$Z31+Allures!$AD31+Allures!$AH31+Allures!$AL31+Allures!$AP31+Allures!$AT31,MROUND(((((SUM($C$1,Repères!AC31*10,Allures!$AV31)/$C$1)-(INT(SUM($C$1,AC31*10, Allures!$AV31)/$C$1)))*$C$1)/10),0.5), IF( AD$2&lt;= Allures!$F31+Allures!$J31+Allures!$N31+Allures!$R31+Allures!$V31+Allures!$Z31+Allures!$AD31+Allures!$AH31+Allures!$AL31+Allures!$AP31+Allures!$AT31+Allures!$AT31+Allures!$AX31,MROUND(((((SUM($C$1,Repères!AC31*10,Allures!$AZ31  )/$C$1)-(INT(SUM($C$1,AC31*10,Allures!$AZ31)/$C$1)))*$C$1)/10),0.5),""))))))))))))</f>
        <v/>
      </c>
      <c r="AE31" s="46" t="str">
        <f>IF(AE$2&lt;=Allures!$F31,MROUND((((((Allures!$H31*AE$2)/$C$1)-INT((Allures!$H31*AE$2)/$C$1))*$C$1)/10),0.5),IF(AE$2&lt;=Allures!$F31+Allures!$J31,MROUND(((((SUM($C$1,AD31*10,Allures!$L31)/$C$1)-(INT(SUM($C$1,AD31*10,Allures!$L31)/$C$1)))*$C$1)/10),0.5),IF(AE$2&lt;=Allures!$F31+Allures!$J31+Allures!$N31,MROUND(((((SUM($C$1,AD31*10,Allures!$P31)/$C$1)-(INT(SUM($C$1,AD31*10,Allures!$P31)/$C$1)))*$C$1)/10),0.5),IF(AE$2&lt;=Allures!$F31+Allures!$J31+Allures!$N31+Allures!$R31,MROUND(((((SUM($C$1,AD31*10,Allures!$T31)/$C$1)-(INT(SUM($C$1,AD31*10,Allures!$T31)/$C$1)))*$C$1)/10),0.5),IF(AE$2&lt;=Allures!$F31+Allures!$J31+Allures!$N31+Allures!$R31+Allures!$V31,MROUND(((((SUM($C$1,AD31*10,Allures!$X31)/$C$1)-(INT(SUM($C$1,AD31*10,Allures!$X31)/$C$1)))*$C$1)/10),0.5),IF(AE$2&lt;=Allures!$F31+Allures!$J31+Allures!$N31+Allures!$R31+Allures!$V31+Allures!$Z31,MROUND(((((SUM($C$1,AD31*10,Allures!$AB31)/$C$1)-(INT(SUM($C$1,AD31*10,Allures!$AB31)/$C$1)))*$C$1)/10),0.5),IF(AE$2&lt;= Allures!$F31+Allures!$J31+Allures!$N31+Allures!$R31+Allures!$V31+Allures!$Z31+Allures!$AD31,MROUND(((((SUM($C$1,Repères!AD31*10,Allures!$AF31)/$C$1)-(INT(SUM($C$1,Repères!AD31*10,Allures!$AF31)/$C$1)))*$C$1)/10),0.5),IF(AE$2&lt;=Allures!$F31+Allures!$J31+Allures!$N31+Allures!$R31+Allures!$V31+Allures!$Z31+Allures!$AD31+Allures!$AH31,MROUND(((((SUM($C$1,Repères!AD31*10,Allures!$AJ31)/$C$1)-(INT(SUM($C$1,Repères!AD31*10,Allures!$AJ31)/$C$1)))*$C$1)/10),0.5),IF(AE$2&lt;= Allures!$F31+Allures!$J31+Allures!$N31+Allures!$R31+Allures!$V31+Allures!$Z31+Allures!$AD31+Allures!$AH31+Allures!$AL31,MROUND(((((SUM($C$1,Repères!AD31*10,Allures!$AN31  )/$C$1)-(INT(SUM($C$1,Repères!AD31*10,Allures!$AN31  )/$C$1)))*$C$1)/10),0.5),IF(AE$2&lt;= Allures!$F31+Allures!$J31+Allures!$N31+Allures!$R31+Allures!$V31+Allures!$Z31+Allures!$AD31+Allures!$AH31+Allures!$AL31+Allures!$AP31,MROUND(((((SUM($C$1,Repères!AD31*10,Allures!$AR31 )/$C$1)-(INT(SUM($C$1,AD31*10,Allures!$AR31 )/$C$1)))*$C$1)/10),0.5), IF(AE$2&lt;= Allures!$F31+Allures!$J31+Allures!$N31+Allures!$R31+Allures!$V31+Allures!$Z31+Allures!$AD31+Allures!$AH31+Allures!$AL31+Allures!$AP31+Allures!$AT31,MROUND(((((SUM($C$1,Repères!AD31*10,Allures!$AV31)/$C$1)-(INT(SUM($C$1,AD31*10, Allures!$AV31)/$C$1)))*$C$1)/10),0.5), IF( AE$2&lt;= Allures!$F31+Allures!$J31+Allures!$N31+Allures!$R31+Allures!$V31+Allures!$Z31+Allures!$AD31+Allures!$AH31+Allures!$AL31+Allures!$AP31+Allures!$AT31+Allures!$AT31+Allures!$AX31,MROUND(((((SUM($C$1,Repères!AD31*10,Allures!$AZ31  )/$C$1)-(INT(SUM($C$1,AD31*10,Allures!$AZ31)/$C$1)))*$C$1)/10),0.5),""))))))))))))</f>
        <v/>
      </c>
      <c r="AF31" s="46" t="str">
        <f>IF(AF$2&lt;=Allures!$F31,MROUND((((((Allures!$H31*AF$2)/$C$1)-INT((Allures!$H31*AF$2)/$C$1))*$C$1)/10),0.5),IF(AF$2&lt;=Allures!$F31+Allures!$J31,MROUND(((((SUM($C$1,AE31*10,Allures!$L31)/$C$1)-(INT(SUM($C$1,AE31*10,Allures!$L31)/$C$1)))*$C$1)/10),0.5),IF(AF$2&lt;=Allures!$F31+Allures!$J31+Allures!$N31,MROUND(((((SUM($C$1,AE31*10,Allures!$P31)/$C$1)-(INT(SUM($C$1,AE31*10,Allures!$P31)/$C$1)))*$C$1)/10),0.5),IF(AF$2&lt;=Allures!$F31+Allures!$J31+Allures!$N31+Allures!$R31,MROUND(((((SUM($C$1,AE31*10,Allures!$T31)/$C$1)-(INT(SUM($C$1,AE31*10,Allures!$T31)/$C$1)))*$C$1)/10),0.5),IF(AF$2&lt;=Allures!$F31+Allures!$J31+Allures!$N31+Allures!$R31+Allures!$V31,MROUND(((((SUM($C$1,AE31*10,Allures!$X31)/$C$1)-(INT(SUM($C$1,AE31*10,Allures!$X31)/$C$1)))*$C$1)/10),0.5),IF(AF$2&lt;=Allures!$F31+Allures!$J31+Allures!$N31+Allures!$R31+Allures!$V31+Allures!$Z31,MROUND(((((SUM($C$1,AE31*10,Allures!$AB31)/$C$1)-(INT(SUM($C$1,AE31*10,Allures!$AB31)/$C$1)))*$C$1)/10),0.5),IF(AF$2&lt;= Allures!$F31+Allures!$J31+Allures!$N31+Allures!$R31+Allures!$V31+Allures!$Z31+Allures!$AD31,MROUND(((((SUM($C$1,Repères!AE31*10,Allures!$AF31)/$C$1)-(INT(SUM($C$1,Repères!AE31*10,Allures!$AF31)/$C$1)))*$C$1)/10),0.5),IF(AF$2&lt;=Allures!$F31+Allures!$J31+Allures!$N31+Allures!$R31+Allures!$V31+Allures!$Z31+Allures!$AD31+Allures!$AH31,MROUND(((((SUM($C$1,Repères!AE31*10,Allures!$AJ31)/$C$1)-(INT(SUM($C$1,Repères!AE31*10,Allures!$AJ31)/$C$1)))*$C$1)/10),0.5),IF(AF$2&lt;= Allures!$F31+Allures!$J31+Allures!$N31+Allures!$R31+Allures!$V31+Allures!$Z31+Allures!$AD31+Allures!$AH31+Allures!$AL31,MROUND(((((SUM($C$1,Repères!AE31*10,Allures!$AN31  )/$C$1)-(INT(SUM($C$1,Repères!AE31*10,Allures!$AN31  )/$C$1)))*$C$1)/10),0.5),IF(AF$2&lt;= Allures!$F31+Allures!$J31+Allures!$N31+Allures!$R31+Allures!$V31+Allures!$Z31+Allures!$AD31+Allures!$AH31+Allures!$AL31+Allures!$AP31,MROUND(((((SUM($C$1,Repères!AE31*10,Allures!$AR31 )/$C$1)-(INT(SUM($C$1,AE31*10,Allures!$AR31 )/$C$1)))*$C$1)/10),0.5), IF(AF$2&lt;= Allures!$F31+Allures!$J31+Allures!$N31+Allures!$R31+Allures!$V31+Allures!$Z31+Allures!$AD31+Allures!$AH31+Allures!$AL31+Allures!$AP31+Allures!$AT31,MROUND(((((SUM($C$1,Repères!AE31*10,Allures!$AV31)/$C$1)-(INT(SUM($C$1,AE31*10, Allures!$AV31)/$C$1)))*$C$1)/10),0.5), IF( AF$2&lt;= Allures!$F31+Allures!$J31+Allures!$N31+Allures!$R31+Allures!$V31+Allures!$Z31+Allures!$AD31+Allures!$AH31+Allures!$AL31+Allures!$AP31+Allures!$AT31+Allures!$AT31+Allures!$AX31,MROUND(((((SUM($C$1,Repères!AE31*10,Allures!$AZ31  )/$C$1)-(INT(SUM($C$1,AE31*10,Allures!$AZ31)/$C$1)))*$C$1)/10),0.5),""))))))))))))</f>
        <v/>
      </c>
      <c r="AG31" s="46" t="str">
        <f>IF(AG$2&lt;=Allures!$F31,MROUND((((((Allures!$H31*AG$2)/$C$1)-INT((Allures!$H31*AG$2)/$C$1))*$C$1)/10),0.5),IF(AG$2&lt;=Allures!$F31+Allures!$J31,MROUND(((((SUM($C$1,AF31*10,Allures!$L31)/$C$1)-(INT(SUM($C$1,AF31*10,Allures!$L31)/$C$1)))*$C$1)/10),0.5),IF(AG$2&lt;=Allures!$F31+Allures!$J31+Allures!$N31,MROUND(((((SUM($C$1,AF31*10,Allures!$P31)/$C$1)-(INT(SUM($C$1,AF31*10,Allures!$P31)/$C$1)))*$C$1)/10),0.5),IF(AG$2&lt;=Allures!$F31+Allures!$J31+Allures!$N31+Allures!$R31,MROUND(((((SUM($C$1,AF31*10,Allures!$T31)/$C$1)-(INT(SUM($C$1,AF31*10,Allures!$T31)/$C$1)))*$C$1)/10),0.5),IF(AG$2&lt;=Allures!$F31+Allures!$J31+Allures!$N31+Allures!$R31+Allures!$V31,MROUND(((((SUM($C$1,AF31*10,Allures!$X31)/$C$1)-(INT(SUM($C$1,AF31*10,Allures!$X31)/$C$1)))*$C$1)/10),0.5),IF(AG$2&lt;=Allures!$F31+Allures!$J31+Allures!$N31+Allures!$R31+Allures!$V31+Allures!$Z31,MROUND(((((SUM($C$1,AF31*10,Allures!$AB31)/$C$1)-(INT(SUM($C$1,AF31*10,Allures!$AB31)/$C$1)))*$C$1)/10),0.5),IF(AG$2&lt;= Allures!$F31+Allures!$J31+Allures!$N31+Allures!$R31+Allures!$V31+Allures!$Z31+Allures!$AD31,MROUND(((((SUM($C$1,Repères!AF31*10,Allures!$AF31)/$C$1)-(INT(SUM($C$1,Repères!AF31*10,Allures!$AF31)/$C$1)))*$C$1)/10),0.5),IF(AG$2&lt;=Allures!$F31+Allures!$J31+Allures!$N31+Allures!$R31+Allures!$V31+Allures!$Z31+Allures!$AD31+Allures!$AH31,MROUND(((((SUM($C$1,Repères!AF31*10,Allures!$AJ31)/$C$1)-(INT(SUM($C$1,Repères!AF31*10,Allures!$AJ31)/$C$1)))*$C$1)/10),0.5),IF(AG$2&lt;= Allures!$F31+Allures!$J31+Allures!$N31+Allures!$R31+Allures!$V31+Allures!$Z31+Allures!$AD31+Allures!$AH31+Allures!$AL31,MROUND(((((SUM($C$1,Repères!AF31*10,Allures!$AN31  )/$C$1)-(INT(SUM($C$1,Repères!AF31*10,Allures!$AN31  )/$C$1)))*$C$1)/10),0.5),IF(AG$2&lt;= Allures!$F31+Allures!$J31+Allures!$N31+Allures!$R31+Allures!$V31+Allures!$Z31+Allures!$AD31+Allures!$AH31+Allures!$AL31+Allures!$AP31,MROUND(((((SUM($C$1,Repères!AF31*10,Allures!$AR31 )/$C$1)-(INT(SUM($C$1,AF31*10,Allures!$AR31 )/$C$1)))*$C$1)/10),0.5), IF(AG$2&lt;= Allures!$F31+Allures!$J31+Allures!$N31+Allures!$R31+Allures!$V31+Allures!$Z31+Allures!$AD31+Allures!$AH31+Allures!$AL31+Allures!$AP31+Allures!$AT31,MROUND(((((SUM($C$1,Repères!AF31*10,Allures!$AV31)/$C$1)-(INT(SUM($C$1,AF31*10, Allures!$AV31)/$C$1)))*$C$1)/10),0.5), IF( AG$2&lt;= Allures!$F31+Allures!$J31+Allures!$N31+Allures!$R31+Allures!$V31+Allures!$Z31+Allures!$AD31+Allures!$AH31+Allures!$AL31+Allures!$AP31+Allures!$AT31+Allures!$AT31+Allures!$AX31,MROUND(((((SUM($C$1,Repères!AF31*10,Allures!$AZ31  )/$C$1)-(INT(SUM($C$1,AF31*10,Allures!$AZ31)/$C$1)))*$C$1)/10),0.5),""))))))))))))</f>
        <v/>
      </c>
    </row>
    <row r="32" spans="1:33" x14ac:dyDescent="0.25">
      <c r="A32" s="8">
        <v>30</v>
      </c>
      <c r="B32" s="29" t="str">
        <f>IF(Allures!B32="","",Allures!B32)</f>
        <v/>
      </c>
      <c r="C32" s="29" t="str">
        <f>IF(Allures!C32="","",Allures!C32)</f>
        <v/>
      </c>
      <c r="D32" s="30" t="str">
        <f>IF(Allures!H32="","",MROUND((Allures!H32/10),0.5))</f>
        <v/>
      </c>
      <c r="E32" s="30" t="str">
        <f>IF(E$2&lt;=Allures!$F32,MROUND((((((Allures!$H32*E$2)/$C$1)-INT((Allures!$H32*E$2)/$C$1))*$C$1)/10),0.5),IF(E$2&lt;=Allures!$F32+Allures!$J32,MROUND(((((SUM($C$1,D32*10,Allures!$L32)/$C$1)-(INT(SUM($C$1,D32*10,Allures!$L32)/$C$1)))*$C$1)/10),0.5),IF(E$2&lt;=Allures!$F32+Allures!$J32+Allures!$N32,MROUND(((((SUM($C$1,D32*10,Allures!$P32)/$C$1)-(INT(SUM($C$1,D32*10,Allures!$P32)/$C$1)))*$C$1)/10),0.5),IF(E$2&lt;=Allures!$F32+Allures!$J32+Allures!$N32+Allures!$R32,MROUND(((((SUM($C$1,D32*10,Allures!$T32)/$C$1)-(INT(SUM($C$1,D32*10,Allures!$T32)/$C$1)))*$C$1)/10),0.5),IF(E$2&lt;=Allures!$F32+Allures!$J32+Allures!$N32+Allures!$R32+Allures!$V32,MROUND(((((SUM($C$1,D32*10,Allures!$X32)/$C$1)-(INT(SUM($C$1,D32*10,Allures!$X32)/$C$1)))*$C$1)/10),0.5),IF(E$2&lt;=Allures!$F32+Allures!$J32+Allures!$N32+Allures!$R32+Allures!$V32+Allures!$Z32,MROUND(((((SUM($C$1,D32*10,Allures!$AB32)/$C$1)-(INT(SUM($C$1,D32*10,Allures!$AB32)/$C$1)))*$C$1)/10),0.5),IF(E$2&lt;= Allures!$F32+Allures!$J32+Allures!$N32+Allures!$R32+Allures!$V32+Allures!$Z32+Allures!$AD32,MROUND(((((SUM($C$1,Repères!D32*10,Allures!$AF32)/$C$1)-(INT(SUM($C$1,Repères!D32*10,Allures!$AF32)/$C$1)))*$C$1)/10),0.5),IF(E$2&lt;=Allures!$F32+Allures!$J32+Allures!$N32+Allures!$R32+Allures!$V32+Allures!$Z32+Allures!$AD32+Allures!$AH32,MROUND(((((SUM($C$1,Repères!D32*10,Allures!$AJ32)/$C$1)-(INT(SUM($C$1,Repères!D32*10,Allures!$AJ32)/$C$1)))*$C$1)/10),0.5),IF(E$2&lt;= Allures!$F32+Allures!$J32+Allures!$N32+Allures!$R32+Allures!$V32+Allures!$Z32+Allures!$AD32+Allures!$AH32+Allures!$AL32,MROUND(((((SUM($C$1,Repères!D32*10,Allures!$AN32  )/$C$1)-(INT(SUM($C$1,Repères!D32*10,Allures!$AN32  )/$C$1)))*$C$1)/10),0.5),IF(E$2&lt;= Allures!$F32+Allures!$J32+Allures!$N32+Allures!$R32+Allures!$V32+Allures!$Z32+Allures!$AD32+Allures!$AH32+Allures!$AL32+Allures!$AP32,MROUND(((((SUM($C$1,Repères!D32*10,Allures!$AR32 )/$C$1)-(INT(SUM($C$1,D32*10,Allures!$AR32 )/$C$1)))*$C$1)/10),0.5), IF(E$2&lt;= Allures!$F32+Allures!$J32+Allures!$N32+Allures!$R32+Allures!$V32+Allures!$Z32+Allures!$AD32+Allures!$AH32+Allures!$AL32+Allures!$AP32+Allures!$AT32,MROUND(((((SUM($C$1,Repères!D32*10,Allures!$AV32)/$C$1)-(INT(SUM($C$1,D32*10, Allures!$AV32)/$C$1)))*$C$1)/10),0.5), IF( E$2&lt;= Allures!$F32+Allures!$J32+Allures!$N32+Allures!$R32+Allures!$V32+Allures!$Z32+Allures!$AD32+Allures!$AH32+Allures!$AL32+Allures!$AP32+Allures!$AT32+Allures!$AT32+Allures!$AX32,MROUND(((((SUM($C$1,Repères!D32*10,Allures!$AZ32  )/$C$1)-(INT(SUM($C$1,D32*10,Allures!$AZ32)/$C$1)))*$C$1)/10),0.5),""))))))))))))</f>
        <v/>
      </c>
      <c r="F32" s="30" t="str">
        <f>IF(F$2&lt;=Allures!$F32,MROUND((((((Allures!$H32*F$2)/$C$1)-INT((Allures!$H32*F$2)/$C$1))*$C$1)/10),0.5),IF(F$2&lt;=Allures!$F32+Allures!$J32,MROUND(((((SUM($C$1,E32*10,Allures!$L32)/$C$1)-(INT(SUM($C$1,E32*10,Allures!$L32)/$C$1)))*$C$1)/10),0.5),IF(F$2&lt;=Allures!$F32+Allures!$J32+Allures!$N32,MROUND(((((SUM($C$1,E32*10,Allures!$P32)/$C$1)-(INT(SUM($C$1,E32*10,Allures!$P32)/$C$1)))*$C$1)/10),0.5),IF(F$2&lt;=Allures!$F32+Allures!$J32+Allures!$N32+Allures!$R32,MROUND(((((SUM($C$1,E32*10,Allures!$T32)/$C$1)-(INT(SUM($C$1,E32*10,Allures!$T32)/$C$1)))*$C$1)/10),0.5),IF(F$2&lt;=Allures!$F32+Allures!$J32+Allures!$N32+Allures!$R32+Allures!$V32,MROUND(((((SUM($C$1,E32*10,Allures!$X32)/$C$1)-(INT(SUM($C$1,E32*10,Allures!$X32)/$C$1)))*$C$1)/10),0.5),IF(F$2&lt;=Allures!$F32+Allures!$J32+Allures!$N32+Allures!$R32+Allures!$V32+Allures!$Z32,MROUND(((((SUM($C$1,E32*10,Allures!$AB32)/$C$1)-(INT(SUM($C$1,E32*10,Allures!$AB32)/$C$1)))*$C$1)/10),0.5),IF(F$2&lt;= Allures!$F32+Allures!$J32+Allures!$N32+Allures!$R32+Allures!$V32+Allures!$Z32+Allures!$AD32,MROUND(((((SUM($C$1,Repères!E32*10,Allures!$AF32)/$C$1)-(INT(SUM($C$1,Repères!E32*10,Allures!$AF32)/$C$1)))*$C$1)/10),0.5),IF(F$2&lt;=Allures!$F32+Allures!$J32+Allures!$N32+Allures!$R32+Allures!$V32+Allures!$Z32+Allures!$AD32+Allures!$AH32,MROUND(((((SUM($C$1,Repères!E32*10,Allures!$AJ32)/$C$1)-(INT(SUM($C$1,Repères!E32*10,Allures!$AJ32)/$C$1)))*$C$1)/10),0.5),IF(F$2&lt;= Allures!$F32+Allures!$J32+Allures!$N32+Allures!$R32+Allures!$V32+Allures!$Z32+Allures!$AD32+Allures!$AH32+Allures!$AL32,MROUND(((((SUM($C$1,Repères!E32*10,Allures!$AN32  )/$C$1)-(INT(SUM($C$1,Repères!E32*10,Allures!$AN32  )/$C$1)))*$C$1)/10),0.5),IF(F$2&lt;= Allures!$F32+Allures!$J32+Allures!$N32+Allures!$R32+Allures!$V32+Allures!$Z32+Allures!$AD32+Allures!$AH32+Allures!$AL32+Allures!$AP32,MROUND(((((SUM($C$1,Repères!E32*10,Allures!$AR32 )/$C$1)-(INT(SUM($C$1,E32*10,Allures!$AR32 )/$C$1)))*$C$1)/10),0.5), IF(F$2&lt;= Allures!$F32+Allures!$J32+Allures!$N32+Allures!$R32+Allures!$V32+Allures!$Z32+Allures!$AD32+Allures!$AH32+Allures!$AL32+Allures!$AP32+Allures!$AT32,MROUND(((((SUM($C$1,Repères!E32*10,Allures!$AV32)/$C$1)-(INT(SUM($C$1,E32*10, Allures!$AV32)/$C$1)))*$C$1)/10),0.5), IF( F$2&lt;= Allures!$F32+Allures!$J32+Allures!$N32+Allures!$R32+Allures!$V32+Allures!$Z32+Allures!$AD32+Allures!$AH32+Allures!$AL32+Allures!$AP32+Allures!$AT32+Allures!$AT32+Allures!$AX32,MROUND(((((SUM($C$1,Repères!E32*10,Allures!$AZ32  )/$C$1)-(INT(SUM($C$1,E32*10,Allures!$AZ32)/$C$1)))*$C$1)/10),0.5),""))))))))))))</f>
        <v/>
      </c>
      <c r="G32" s="30" t="str">
        <f>IF(G$2&lt;=Allures!$F32,MROUND((((((Allures!$H32*G$2)/$C$1)-INT((Allures!$H32*G$2)/$C$1))*$C$1)/10),0.5),IF(G$2&lt;=Allures!$F32+Allures!$J32,MROUND(((((SUM($C$1,F32*10,Allures!$L32)/$C$1)-(INT(SUM($C$1,F32*10,Allures!$L32)/$C$1)))*$C$1)/10),0.5),IF(G$2&lt;=Allures!$F32+Allures!$J32+Allures!$N32,MROUND(((((SUM($C$1,F32*10,Allures!$P32)/$C$1)-(INT(SUM($C$1,F32*10,Allures!$P32)/$C$1)))*$C$1)/10),0.5),IF(G$2&lt;=Allures!$F32+Allures!$J32+Allures!$N32+Allures!$R32,MROUND(((((SUM($C$1,F32*10,Allures!$T32)/$C$1)-(INT(SUM($C$1,F32*10,Allures!$T32)/$C$1)))*$C$1)/10),0.5),IF(G$2&lt;=Allures!$F32+Allures!$J32+Allures!$N32+Allures!$R32+Allures!$V32,MROUND(((((SUM($C$1,F32*10,Allures!$X32)/$C$1)-(INT(SUM($C$1,F32*10,Allures!$X32)/$C$1)))*$C$1)/10),0.5),IF(G$2&lt;=Allures!$F32+Allures!$J32+Allures!$N32+Allures!$R32+Allures!$V32+Allures!$Z32,MROUND(((((SUM($C$1,F32*10,Allures!$AB32)/$C$1)-(INT(SUM($C$1,F32*10,Allures!$AB32)/$C$1)))*$C$1)/10),0.5),IF(G$2&lt;= Allures!$F32+Allures!$J32+Allures!$N32+Allures!$R32+Allures!$V32+Allures!$Z32+Allures!$AD32,MROUND(((((SUM($C$1,Repères!F32*10,Allures!$AF32)/$C$1)-(INT(SUM($C$1,Repères!F32*10,Allures!$AF32)/$C$1)))*$C$1)/10),0.5),IF(G$2&lt;=Allures!$F32+Allures!$J32+Allures!$N32+Allures!$R32+Allures!$V32+Allures!$Z32+Allures!$AD32+Allures!$AH32,MROUND(((((SUM($C$1,Repères!F32*10,Allures!$AJ32)/$C$1)-(INT(SUM($C$1,Repères!F32*10,Allures!$AJ32)/$C$1)))*$C$1)/10),0.5),IF(G$2&lt;= Allures!$F32+Allures!$J32+Allures!$N32+Allures!$R32+Allures!$V32+Allures!$Z32+Allures!$AD32+Allures!$AH32+Allures!$AL32,MROUND(((((SUM($C$1,Repères!F32*10,Allures!$AN32  )/$C$1)-(INT(SUM($C$1,Repères!F32*10,Allures!$AN32  )/$C$1)))*$C$1)/10),0.5),IF(G$2&lt;= Allures!$F32+Allures!$J32+Allures!$N32+Allures!$R32+Allures!$V32+Allures!$Z32+Allures!$AD32+Allures!$AH32+Allures!$AL32+Allures!$AP32,MROUND(((((SUM($C$1,Repères!F32*10,Allures!$AR32 )/$C$1)-(INT(SUM($C$1,F32*10,Allures!$AR32 )/$C$1)))*$C$1)/10),0.5), IF(G$2&lt;= Allures!$F32+Allures!$J32+Allures!$N32+Allures!$R32+Allures!$V32+Allures!$Z32+Allures!$AD32+Allures!$AH32+Allures!$AL32+Allures!$AP32+Allures!$AT32,MROUND(((((SUM($C$1,Repères!F32*10,Allures!$AV32)/$C$1)-(INT(SUM($C$1,F32*10, Allures!$AV32)/$C$1)))*$C$1)/10),0.5), IF( G$2&lt;= Allures!$F32+Allures!$J32+Allures!$N32+Allures!$R32+Allures!$V32+Allures!$Z32+Allures!$AD32+Allures!$AH32+Allures!$AL32+Allures!$AP32+Allures!$AT32+Allures!$AT32+Allures!$AX32,MROUND(((((SUM($C$1,Repères!F32*10,Allures!$AZ32  )/$C$1)-(INT(SUM($C$1,F32*10,Allures!$AZ32)/$C$1)))*$C$1)/10),0.5),""))))))))))))</f>
        <v/>
      </c>
      <c r="H32" s="30" t="str">
        <f>IF(H$2&lt;=Allures!$F32,MROUND((((((Allures!$H32*H$2)/$C$1)-INT((Allures!$H32*H$2)/$C$1))*$C$1)/10),0.5),IF(H$2&lt;=Allures!$F32+Allures!$J32,MROUND(((((SUM($C$1,G32*10,Allures!$L32)/$C$1)-(INT(SUM($C$1,G32*10,Allures!$L32)/$C$1)))*$C$1)/10),0.5),IF(H$2&lt;=Allures!$F32+Allures!$J32+Allures!$N32,MROUND(((((SUM($C$1,G32*10,Allures!$P32)/$C$1)-(INT(SUM($C$1,G32*10,Allures!$P32)/$C$1)))*$C$1)/10),0.5),IF(H$2&lt;=Allures!$F32+Allures!$J32+Allures!$N32+Allures!$R32,MROUND(((((SUM($C$1,G32*10,Allures!$T32)/$C$1)-(INT(SUM($C$1,G32*10,Allures!$T32)/$C$1)))*$C$1)/10),0.5),IF(H$2&lt;=Allures!$F32+Allures!$J32+Allures!$N32+Allures!$R32+Allures!$V32,MROUND(((((SUM($C$1,G32*10,Allures!$X32)/$C$1)-(INT(SUM($C$1,G32*10,Allures!$X32)/$C$1)))*$C$1)/10),0.5),IF(H$2&lt;=Allures!$F32+Allures!$J32+Allures!$N32+Allures!$R32+Allures!$V32+Allures!$Z32,MROUND(((((SUM($C$1,G32*10,Allures!$AB32)/$C$1)-(INT(SUM($C$1,G32*10,Allures!$AB32)/$C$1)))*$C$1)/10),0.5),IF(H$2&lt;= Allures!$F32+Allures!$J32+Allures!$N32+Allures!$R32+Allures!$V32+Allures!$Z32+Allures!$AD32,MROUND(((((SUM($C$1,Repères!G32*10,Allures!$AF32)/$C$1)-(INT(SUM($C$1,Repères!G32*10,Allures!$AF32)/$C$1)))*$C$1)/10),0.5),IF(H$2&lt;=Allures!$F32+Allures!$J32+Allures!$N32+Allures!$R32+Allures!$V32+Allures!$Z32+Allures!$AD32+Allures!$AH32,MROUND(((((SUM($C$1,Repères!G32*10,Allures!$AJ32)/$C$1)-(INT(SUM($C$1,Repères!G32*10,Allures!$AJ32)/$C$1)))*$C$1)/10),0.5),IF(H$2&lt;= Allures!$F32+Allures!$J32+Allures!$N32+Allures!$R32+Allures!$V32+Allures!$Z32+Allures!$AD32+Allures!$AH32+Allures!$AL32,MROUND(((((SUM($C$1,Repères!G32*10,Allures!$AN32  )/$C$1)-(INT(SUM($C$1,Repères!G32*10,Allures!$AN32  )/$C$1)))*$C$1)/10),0.5),IF(H$2&lt;= Allures!$F32+Allures!$J32+Allures!$N32+Allures!$R32+Allures!$V32+Allures!$Z32+Allures!$AD32+Allures!$AH32+Allures!$AL32+Allures!$AP32,MROUND(((((SUM($C$1,Repères!G32*10,Allures!$AR32 )/$C$1)-(INT(SUM($C$1,G32*10,Allures!$AR32 )/$C$1)))*$C$1)/10),0.5), IF(H$2&lt;= Allures!$F32+Allures!$J32+Allures!$N32+Allures!$R32+Allures!$V32+Allures!$Z32+Allures!$AD32+Allures!$AH32+Allures!$AL32+Allures!$AP32+Allures!$AT32,MROUND(((((SUM($C$1,Repères!G32*10,Allures!$AV32)/$C$1)-(INT(SUM($C$1,G32*10, Allures!$AV32)/$C$1)))*$C$1)/10),0.5), IF( H$2&lt;= Allures!$F32+Allures!$J32+Allures!$N32+Allures!$R32+Allures!$V32+Allures!$Z32+Allures!$AD32+Allures!$AH32+Allures!$AL32+Allures!$AP32+Allures!$AT32+Allures!$AT32+Allures!$AX32,MROUND(((((SUM($C$1,Repères!G32*10,Allures!$AZ32  )/$C$1)-(INT(SUM($C$1,G32*10,Allures!$AZ32)/$C$1)))*$C$1)/10),0.5),""))))))))))))</f>
        <v/>
      </c>
      <c r="I32" s="30" t="str">
        <f>IF(I$2&lt;=Allures!$F32,MROUND((((((Allures!$H32*I$2)/$C$1)-INT((Allures!$H32*I$2)/$C$1))*$C$1)/10),0.5),IF(I$2&lt;=Allures!$F32+Allures!$J32,MROUND(((((SUM($C$1,H32*10,Allures!$L32)/$C$1)-(INT(SUM($C$1,H32*10,Allures!$L32)/$C$1)))*$C$1)/10),0.5),IF(I$2&lt;=Allures!$F32+Allures!$J32+Allures!$N32,MROUND(((((SUM($C$1,H32*10,Allures!$P32)/$C$1)-(INT(SUM($C$1,H32*10,Allures!$P32)/$C$1)))*$C$1)/10),0.5),IF(I$2&lt;=Allures!$F32+Allures!$J32+Allures!$N32+Allures!$R32,MROUND(((((SUM($C$1,H32*10,Allures!$T32)/$C$1)-(INT(SUM($C$1,H32*10,Allures!$T32)/$C$1)))*$C$1)/10),0.5),IF(I$2&lt;=Allures!$F32+Allures!$J32+Allures!$N32+Allures!$R32+Allures!$V32,MROUND(((((SUM($C$1,H32*10,Allures!$X32)/$C$1)-(INT(SUM($C$1,H32*10,Allures!$X32)/$C$1)))*$C$1)/10),0.5),IF(I$2&lt;=Allures!$F32+Allures!$J32+Allures!$N32+Allures!$R32+Allures!$V32+Allures!$Z32,MROUND(((((SUM($C$1,H32*10,Allures!$AB32)/$C$1)-(INT(SUM($C$1,H32*10,Allures!$AB32)/$C$1)))*$C$1)/10),0.5),IF(I$2&lt;= Allures!$F32+Allures!$J32+Allures!$N32+Allures!$R32+Allures!$V32+Allures!$Z32+Allures!$AD32,MROUND(((((SUM($C$1,Repères!H32*10,Allures!$AF32)/$C$1)-(INT(SUM($C$1,Repères!H32*10,Allures!$AF32)/$C$1)))*$C$1)/10),0.5),IF(I$2&lt;=Allures!$F32+Allures!$J32+Allures!$N32+Allures!$R32+Allures!$V32+Allures!$Z32+Allures!$AD32+Allures!$AH32,MROUND(((((SUM($C$1,Repères!H32*10,Allures!$AJ32)/$C$1)-(INT(SUM($C$1,Repères!H32*10,Allures!$AJ32)/$C$1)))*$C$1)/10),0.5),IF(I$2&lt;= Allures!$F32+Allures!$J32+Allures!$N32+Allures!$R32+Allures!$V32+Allures!$Z32+Allures!$AD32+Allures!$AH32+Allures!$AL32,MROUND(((((SUM($C$1,Repères!H32*10,Allures!$AN32  )/$C$1)-(INT(SUM($C$1,Repères!H32*10,Allures!$AN32  )/$C$1)))*$C$1)/10),0.5),IF(I$2&lt;= Allures!$F32+Allures!$J32+Allures!$N32+Allures!$R32+Allures!$V32+Allures!$Z32+Allures!$AD32+Allures!$AH32+Allures!$AL32+Allures!$AP32,MROUND(((((SUM($C$1,Repères!H32*10,Allures!$AR32 )/$C$1)-(INT(SUM($C$1,H32*10,Allures!$AR32 )/$C$1)))*$C$1)/10),0.5), IF(I$2&lt;= Allures!$F32+Allures!$J32+Allures!$N32+Allures!$R32+Allures!$V32+Allures!$Z32+Allures!$AD32+Allures!$AH32+Allures!$AL32+Allures!$AP32+Allures!$AT32,MROUND(((((SUM($C$1,Repères!H32*10,Allures!$AV32)/$C$1)-(INT(SUM($C$1,H32*10, Allures!$AV32)/$C$1)))*$C$1)/10),0.5), IF( I$2&lt;= Allures!$F32+Allures!$J32+Allures!$N32+Allures!$R32+Allures!$V32+Allures!$Z32+Allures!$AD32+Allures!$AH32+Allures!$AL32+Allures!$AP32+Allures!$AT32+Allures!$AT32+Allures!$AX32,MROUND(((((SUM($C$1,Repères!H32*10,Allures!$AZ32  )/$C$1)-(INT(SUM($C$1,H32*10,Allures!$AZ32)/$C$1)))*$C$1)/10),0.5),""))))))))))))</f>
        <v/>
      </c>
      <c r="J32" s="30" t="str">
        <f>IF(J$2&lt;=Allures!$F32,MROUND((((((Allures!$H32*J$2)/$C$1)-INT((Allures!$H32*J$2)/$C$1))*$C$1)/10),0.5),IF(J$2&lt;=Allures!$F32+Allures!$J32,MROUND(((((SUM($C$1,I32*10,Allures!$L32)/$C$1)-(INT(SUM($C$1,I32*10,Allures!$L32)/$C$1)))*$C$1)/10),0.5),IF(J$2&lt;=Allures!$F32+Allures!$J32+Allures!$N32,MROUND(((((SUM($C$1,I32*10,Allures!$P32)/$C$1)-(INT(SUM($C$1,I32*10,Allures!$P32)/$C$1)))*$C$1)/10),0.5),IF(J$2&lt;=Allures!$F32+Allures!$J32+Allures!$N32+Allures!$R32,MROUND(((((SUM($C$1,I32*10,Allures!$T32)/$C$1)-(INT(SUM($C$1,I32*10,Allures!$T32)/$C$1)))*$C$1)/10),0.5),IF(J$2&lt;=Allures!$F32+Allures!$J32+Allures!$N32+Allures!$R32+Allures!$V32,MROUND(((((SUM($C$1,I32*10,Allures!$X32)/$C$1)-(INT(SUM($C$1,I32*10,Allures!$X32)/$C$1)))*$C$1)/10),0.5),IF(J$2&lt;=Allures!$F32+Allures!$J32+Allures!$N32+Allures!$R32+Allures!$V32+Allures!$Z32,MROUND(((((SUM($C$1,I32*10,Allures!$AB32)/$C$1)-(INT(SUM($C$1,I32*10,Allures!$AB32)/$C$1)))*$C$1)/10),0.5),IF(J$2&lt;= Allures!$F32+Allures!$J32+Allures!$N32+Allures!$R32+Allures!$V32+Allures!$Z32+Allures!$AD32,MROUND(((((SUM($C$1,Repères!I32*10,Allures!$AF32)/$C$1)-(INT(SUM($C$1,Repères!I32*10,Allures!$AF32)/$C$1)))*$C$1)/10),0.5),IF(J$2&lt;=Allures!$F32+Allures!$J32+Allures!$N32+Allures!$R32+Allures!$V32+Allures!$Z32+Allures!$AD32+Allures!$AH32,MROUND(((((SUM($C$1,Repères!I32*10,Allures!$AJ32)/$C$1)-(INT(SUM($C$1,Repères!I32*10,Allures!$AJ32)/$C$1)))*$C$1)/10),0.5),IF(J$2&lt;= Allures!$F32+Allures!$J32+Allures!$N32+Allures!$R32+Allures!$V32+Allures!$Z32+Allures!$AD32+Allures!$AH32+Allures!$AL32,MROUND(((((SUM($C$1,Repères!I32*10,Allures!$AN32  )/$C$1)-(INT(SUM($C$1,Repères!I32*10,Allures!$AN32  )/$C$1)))*$C$1)/10),0.5),IF(J$2&lt;= Allures!$F32+Allures!$J32+Allures!$N32+Allures!$R32+Allures!$V32+Allures!$Z32+Allures!$AD32+Allures!$AH32+Allures!$AL32+Allures!$AP32,MROUND(((((SUM($C$1,Repères!I32*10,Allures!$AR32 )/$C$1)-(INT(SUM($C$1,I32*10,Allures!$AR32 )/$C$1)))*$C$1)/10),0.5), IF(J$2&lt;= Allures!$F32+Allures!$J32+Allures!$N32+Allures!$R32+Allures!$V32+Allures!$Z32+Allures!$AD32+Allures!$AH32+Allures!$AL32+Allures!$AP32+Allures!$AT32,MROUND(((((SUM($C$1,Repères!I32*10,Allures!$AV32)/$C$1)-(INT(SUM($C$1,I32*10, Allures!$AV32)/$C$1)))*$C$1)/10),0.5), IF( J$2&lt;= Allures!$F32+Allures!$J32+Allures!$N32+Allures!$R32+Allures!$V32+Allures!$Z32+Allures!$AD32+Allures!$AH32+Allures!$AL32+Allures!$AP32+Allures!$AT32+Allures!$AT32+Allures!$AX32,MROUND(((((SUM($C$1,Repères!I32*10,Allures!$AZ32  )/$C$1)-(INT(SUM($C$1,I32*10,Allures!$AZ32)/$C$1)))*$C$1)/10),0.5),""))))))))))))</f>
        <v/>
      </c>
      <c r="K32" s="30" t="str">
        <f>IF(K$2&lt;=Allures!$F32,MROUND((((((Allures!$H32*K$2)/$C$1)-INT((Allures!$H32*K$2)/$C$1))*$C$1)/10),0.5),IF(K$2&lt;=Allures!$F32+Allures!$J32,MROUND(((((SUM($C$1,J32*10,Allures!$L32)/$C$1)-(INT(SUM($C$1,J32*10,Allures!$L32)/$C$1)))*$C$1)/10),0.5),IF(K$2&lt;=Allures!$F32+Allures!$J32+Allures!$N32,MROUND(((((SUM($C$1,J32*10,Allures!$P32)/$C$1)-(INT(SUM($C$1,J32*10,Allures!$P32)/$C$1)))*$C$1)/10),0.5),IF(K$2&lt;=Allures!$F32+Allures!$J32+Allures!$N32+Allures!$R32,MROUND(((((SUM($C$1,J32*10,Allures!$T32)/$C$1)-(INT(SUM($C$1,J32*10,Allures!$T32)/$C$1)))*$C$1)/10),0.5),IF(K$2&lt;=Allures!$F32+Allures!$J32+Allures!$N32+Allures!$R32+Allures!$V32,MROUND(((((SUM($C$1,J32*10,Allures!$X32)/$C$1)-(INT(SUM($C$1,J32*10,Allures!$X32)/$C$1)))*$C$1)/10),0.5),IF(K$2&lt;=Allures!$F32+Allures!$J32+Allures!$N32+Allures!$R32+Allures!$V32+Allures!$Z32,MROUND(((((SUM($C$1,J32*10,Allures!$AB32)/$C$1)-(INT(SUM($C$1,J32*10,Allures!$AB32)/$C$1)))*$C$1)/10),0.5),IF(K$2&lt;= Allures!$F32+Allures!$J32+Allures!$N32+Allures!$R32+Allures!$V32+Allures!$Z32+Allures!$AD32,MROUND(((((SUM($C$1,Repères!J32*10,Allures!$AF32)/$C$1)-(INT(SUM($C$1,Repères!J32*10,Allures!$AF32)/$C$1)))*$C$1)/10),0.5),IF(K$2&lt;=Allures!$F32+Allures!$J32+Allures!$N32+Allures!$R32+Allures!$V32+Allures!$Z32+Allures!$AD32+Allures!$AH32,MROUND(((((SUM($C$1,Repères!J32*10,Allures!$AJ32)/$C$1)-(INT(SUM($C$1,Repères!J32*10,Allures!$AJ32)/$C$1)))*$C$1)/10),0.5),IF(K$2&lt;= Allures!$F32+Allures!$J32+Allures!$N32+Allures!$R32+Allures!$V32+Allures!$Z32+Allures!$AD32+Allures!$AH32+Allures!$AL32,MROUND(((((SUM($C$1,Repères!J32*10,Allures!$AN32  )/$C$1)-(INT(SUM($C$1,Repères!J32*10,Allures!$AN32  )/$C$1)))*$C$1)/10),0.5),IF(K$2&lt;= Allures!$F32+Allures!$J32+Allures!$N32+Allures!$R32+Allures!$V32+Allures!$Z32+Allures!$AD32+Allures!$AH32+Allures!$AL32+Allures!$AP32,MROUND(((((SUM($C$1,Repères!J32*10,Allures!$AR32 )/$C$1)-(INT(SUM($C$1,J32*10,Allures!$AR32 )/$C$1)))*$C$1)/10),0.5), IF(K$2&lt;= Allures!$F32+Allures!$J32+Allures!$N32+Allures!$R32+Allures!$V32+Allures!$Z32+Allures!$AD32+Allures!$AH32+Allures!$AL32+Allures!$AP32+Allures!$AT32,MROUND(((((SUM($C$1,Repères!J32*10,Allures!$AV32)/$C$1)-(INT(SUM($C$1,J32*10, Allures!$AV32)/$C$1)))*$C$1)/10),0.5), IF( K$2&lt;= Allures!$F32+Allures!$J32+Allures!$N32+Allures!$R32+Allures!$V32+Allures!$Z32+Allures!$AD32+Allures!$AH32+Allures!$AL32+Allures!$AP32+Allures!$AT32+Allures!$AT32+Allures!$AX32,MROUND(((((SUM($C$1,Repères!J32*10,Allures!$AZ32  )/$C$1)-(INT(SUM($C$1,J32*10,Allures!$AZ32)/$C$1)))*$C$1)/10),0.5),""))))))))))))</f>
        <v/>
      </c>
      <c r="L32" s="30" t="str">
        <f>IF(L$2&lt;=Allures!$F32,MROUND((((((Allures!$H32*L$2)/$C$1)-INT((Allures!$H32*L$2)/$C$1))*$C$1)/10),0.5),IF(L$2&lt;=Allures!$F32+Allures!$J32,MROUND(((((SUM($C$1,K32*10,Allures!$L32)/$C$1)-(INT(SUM($C$1,K32*10,Allures!$L32)/$C$1)))*$C$1)/10),0.5),IF(L$2&lt;=Allures!$F32+Allures!$J32+Allures!$N32,MROUND(((((SUM($C$1,K32*10,Allures!$P32)/$C$1)-(INT(SUM($C$1,K32*10,Allures!$P32)/$C$1)))*$C$1)/10),0.5),IF(L$2&lt;=Allures!$F32+Allures!$J32+Allures!$N32+Allures!$R32,MROUND(((((SUM($C$1,K32*10,Allures!$T32)/$C$1)-(INT(SUM($C$1,K32*10,Allures!$T32)/$C$1)))*$C$1)/10),0.5),IF(L$2&lt;=Allures!$F32+Allures!$J32+Allures!$N32+Allures!$R32+Allures!$V32,MROUND(((((SUM($C$1,K32*10,Allures!$X32)/$C$1)-(INT(SUM($C$1,K32*10,Allures!$X32)/$C$1)))*$C$1)/10),0.5),IF(L$2&lt;=Allures!$F32+Allures!$J32+Allures!$N32+Allures!$R32+Allures!$V32+Allures!$Z32,MROUND(((((SUM($C$1,K32*10,Allures!$AB32)/$C$1)-(INT(SUM($C$1,K32*10,Allures!$AB32)/$C$1)))*$C$1)/10),0.5),IF(L$2&lt;= Allures!$F32+Allures!$J32+Allures!$N32+Allures!$R32+Allures!$V32+Allures!$Z32+Allures!$AD32,MROUND(((((SUM($C$1,Repères!K32*10,Allures!$AF32)/$C$1)-(INT(SUM($C$1,Repères!K32*10,Allures!$AF32)/$C$1)))*$C$1)/10),0.5),IF(L$2&lt;=Allures!$F32+Allures!$J32+Allures!$N32+Allures!$R32+Allures!$V32+Allures!$Z32+Allures!$AD32+Allures!$AH32,MROUND(((((SUM($C$1,Repères!K32*10,Allures!$AJ32)/$C$1)-(INT(SUM($C$1,Repères!K32*10,Allures!$AJ32)/$C$1)))*$C$1)/10),0.5),IF(L$2&lt;= Allures!$F32+Allures!$J32+Allures!$N32+Allures!$R32+Allures!$V32+Allures!$Z32+Allures!$AD32+Allures!$AH32+Allures!$AL32,MROUND(((((SUM($C$1,Repères!K32*10,Allures!$AN32  )/$C$1)-(INT(SUM($C$1,Repères!K32*10,Allures!$AN32  )/$C$1)))*$C$1)/10),0.5),IF(L$2&lt;= Allures!$F32+Allures!$J32+Allures!$N32+Allures!$R32+Allures!$V32+Allures!$Z32+Allures!$AD32+Allures!$AH32+Allures!$AL32+Allures!$AP32,MROUND(((((SUM($C$1,Repères!K32*10,Allures!$AR32 )/$C$1)-(INT(SUM($C$1,K32*10,Allures!$AR32 )/$C$1)))*$C$1)/10),0.5), IF(L$2&lt;= Allures!$F32+Allures!$J32+Allures!$N32+Allures!$R32+Allures!$V32+Allures!$Z32+Allures!$AD32+Allures!$AH32+Allures!$AL32+Allures!$AP32+Allures!$AT32,MROUND(((((SUM($C$1,Repères!K32*10,Allures!$AV32)/$C$1)-(INT(SUM($C$1,K32*10, Allures!$AV32)/$C$1)))*$C$1)/10),0.5), IF( L$2&lt;= Allures!$F32+Allures!$J32+Allures!$N32+Allures!$R32+Allures!$V32+Allures!$Z32+Allures!$AD32+Allures!$AH32+Allures!$AL32+Allures!$AP32+Allures!$AT32+Allures!$AT32+Allures!$AX32,MROUND(((((SUM($C$1,Repères!K32*10,Allures!$AZ32  )/$C$1)-(INT(SUM($C$1,K32*10,Allures!$AZ32)/$C$1)))*$C$1)/10),0.5),""))))))))))))</f>
        <v/>
      </c>
      <c r="M32" s="30" t="str">
        <f>IF(M$2&lt;=Allures!$F32,MROUND((((((Allures!$H32*M$2)/$C$1)-INT((Allures!$H32*M$2)/$C$1))*$C$1)/10),0.5),IF(M$2&lt;=Allures!$F32+Allures!$J32,MROUND(((((SUM($C$1,L32*10,Allures!$L32)/$C$1)-(INT(SUM($C$1,L32*10,Allures!$L32)/$C$1)))*$C$1)/10),0.5),IF(M$2&lt;=Allures!$F32+Allures!$J32+Allures!$N32,MROUND(((((SUM($C$1,L32*10,Allures!$P32)/$C$1)-(INT(SUM($C$1,L32*10,Allures!$P32)/$C$1)))*$C$1)/10),0.5),IF(M$2&lt;=Allures!$F32+Allures!$J32+Allures!$N32+Allures!$R32,MROUND(((((SUM($C$1,L32*10,Allures!$T32)/$C$1)-(INT(SUM($C$1,L32*10,Allures!$T32)/$C$1)))*$C$1)/10),0.5),IF(M$2&lt;=Allures!$F32+Allures!$J32+Allures!$N32+Allures!$R32+Allures!$V32,MROUND(((((SUM($C$1,L32*10,Allures!$X32)/$C$1)-(INT(SUM($C$1,L32*10,Allures!$X32)/$C$1)))*$C$1)/10),0.5),IF(M$2&lt;=Allures!$F32+Allures!$J32+Allures!$N32+Allures!$R32+Allures!$V32+Allures!$Z32,MROUND(((((SUM($C$1,L32*10,Allures!$AB32)/$C$1)-(INT(SUM($C$1,L32*10,Allures!$AB32)/$C$1)))*$C$1)/10),0.5),IF(M$2&lt;= Allures!$F32+Allures!$J32+Allures!$N32+Allures!$R32+Allures!$V32+Allures!$Z32+Allures!$AD32,MROUND(((((SUM($C$1,Repères!L32*10,Allures!$AF32)/$C$1)-(INT(SUM($C$1,Repères!L32*10,Allures!$AF32)/$C$1)))*$C$1)/10),0.5),IF(M$2&lt;=Allures!$F32+Allures!$J32+Allures!$N32+Allures!$R32+Allures!$V32+Allures!$Z32+Allures!$AD32+Allures!$AH32,MROUND(((((SUM($C$1,Repères!L32*10,Allures!$AJ32)/$C$1)-(INT(SUM($C$1,Repères!L32*10,Allures!$AJ32)/$C$1)))*$C$1)/10),0.5),IF(M$2&lt;= Allures!$F32+Allures!$J32+Allures!$N32+Allures!$R32+Allures!$V32+Allures!$Z32+Allures!$AD32+Allures!$AH32+Allures!$AL32,MROUND(((((SUM($C$1,Repères!L32*10,Allures!$AN32  )/$C$1)-(INT(SUM($C$1,Repères!L32*10,Allures!$AN32  )/$C$1)))*$C$1)/10),0.5),IF(M$2&lt;= Allures!$F32+Allures!$J32+Allures!$N32+Allures!$R32+Allures!$V32+Allures!$Z32+Allures!$AD32+Allures!$AH32+Allures!$AL32+Allures!$AP32,MROUND(((((SUM($C$1,Repères!L32*10,Allures!$AR32 )/$C$1)-(INT(SUM($C$1,L32*10,Allures!$AR32 )/$C$1)))*$C$1)/10),0.5), IF(M$2&lt;= Allures!$F32+Allures!$J32+Allures!$N32+Allures!$R32+Allures!$V32+Allures!$Z32+Allures!$AD32+Allures!$AH32+Allures!$AL32+Allures!$AP32+Allures!$AT32,MROUND(((((SUM($C$1,Repères!L32*10,Allures!$AV32)/$C$1)-(INT(SUM($C$1,L32*10, Allures!$AV32)/$C$1)))*$C$1)/10),0.5), IF( M$2&lt;= Allures!$F32+Allures!$J32+Allures!$N32+Allures!$R32+Allures!$V32+Allures!$Z32+Allures!$AD32+Allures!$AH32+Allures!$AL32+Allures!$AP32+Allures!$AT32+Allures!$AT32+Allures!$AX32,MROUND(((((SUM($C$1,Repères!L32*10,Allures!$AZ32  )/$C$1)-(INT(SUM($C$1,L32*10,Allures!$AZ32)/$C$1)))*$C$1)/10),0.5),""))))))))))))</f>
        <v/>
      </c>
      <c r="N32" s="30" t="str">
        <f>IF(N$2&lt;=Allures!$F32,MROUND((((((Allures!$H32*N$2)/$C$1)-INT((Allures!$H32*N$2)/$C$1))*$C$1)/10),0.5),IF(N$2&lt;=Allures!$F32+Allures!$J32,MROUND(((((SUM($C$1,M32*10,Allures!$L32)/$C$1)-(INT(SUM($C$1,M32*10,Allures!$L32)/$C$1)))*$C$1)/10),0.5),IF(N$2&lt;=Allures!$F32+Allures!$J32+Allures!$N32,MROUND(((((SUM($C$1,M32*10,Allures!$P32)/$C$1)-(INT(SUM($C$1,M32*10,Allures!$P32)/$C$1)))*$C$1)/10),0.5),IF(N$2&lt;=Allures!$F32+Allures!$J32+Allures!$N32+Allures!$R32,MROUND(((((SUM($C$1,M32*10,Allures!$T32)/$C$1)-(INT(SUM($C$1,M32*10,Allures!$T32)/$C$1)))*$C$1)/10),0.5),IF(N$2&lt;=Allures!$F32+Allures!$J32+Allures!$N32+Allures!$R32+Allures!$V32,MROUND(((((SUM($C$1,M32*10,Allures!$X32)/$C$1)-(INT(SUM($C$1,M32*10,Allures!$X32)/$C$1)))*$C$1)/10),0.5),IF(N$2&lt;=Allures!$F32+Allures!$J32+Allures!$N32+Allures!$R32+Allures!$V32+Allures!$Z32,MROUND(((((SUM($C$1,M32*10,Allures!$AB32)/$C$1)-(INT(SUM($C$1,M32*10,Allures!$AB32)/$C$1)))*$C$1)/10),0.5),IF(N$2&lt;= Allures!$F32+Allures!$J32+Allures!$N32+Allures!$R32+Allures!$V32+Allures!$Z32+Allures!$AD32,MROUND(((((SUM($C$1,Repères!M32*10,Allures!$AF32)/$C$1)-(INT(SUM($C$1,Repères!M32*10,Allures!$AF32)/$C$1)))*$C$1)/10),0.5),IF(N$2&lt;=Allures!$F32+Allures!$J32+Allures!$N32+Allures!$R32+Allures!$V32+Allures!$Z32+Allures!$AD32+Allures!$AH32,MROUND(((((SUM($C$1,Repères!M32*10,Allures!$AJ32)/$C$1)-(INT(SUM($C$1,Repères!M32*10,Allures!$AJ32)/$C$1)))*$C$1)/10),0.5),IF(N$2&lt;= Allures!$F32+Allures!$J32+Allures!$N32+Allures!$R32+Allures!$V32+Allures!$Z32+Allures!$AD32+Allures!$AH32+Allures!$AL32,MROUND(((((SUM($C$1,Repères!M32*10,Allures!$AN32  )/$C$1)-(INT(SUM($C$1,Repères!M32*10,Allures!$AN32  )/$C$1)))*$C$1)/10),0.5),IF(N$2&lt;= Allures!$F32+Allures!$J32+Allures!$N32+Allures!$R32+Allures!$V32+Allures!$Z32+Allures!$AD32+Allures!$AH32+Allures!$AL32+Allures!$AP32,MROUND(((((SUM($C$1,Repères!M32*10,Allures!$AR32 )/$C$1)-(INT(SUM($C$1,M32*10,Allures!$AR32 )/$C$1)))*$C$1)/10),0.5), IF(N$2&lt;= Allures!$F32+Allures!$J32+Allures!$N32+Allures!$R32+Allures!$V32+Allures!$Z32+Allures!$AD32+Allures!$AH32+Allures!$AL32+Allures!$AP32+Allures!$AT32,MROUND(((((SUM($C$1,Repères!M32*10,Allures!$AV32)/$C$1)-(INT(SUM($C$1,M32*10, Allures!$AV32)/$C$1)))*$C$1)/10),0.5), IF( N$2&lt;= Allures!$F32+Allures!$J32+Allures!$N32+Allures!$R32+Allures!$V32+Allures!$Z32+Allures!$AD32+Allures!$AH32+Allures!$AL32+Allures!$AP32+Allures!$AT32+Allures!$AT32+Allures!$AX32,MROUND(((((SUM($C$1,Repères!M32*10,Allures!$AZ32  )/$C$1)-(INT(SUM($C$1,M32*10,Allures!$AZ32)/$C$1)))*$C$1)/10),0.5),""))))))))))))</f>
        <v/>
      </c>
      <c r="O32" s="30" t="str">
        <f>IF(O$2&lt;=Allures!$F32,MROUND((((((Allures!$H32*O$2)/$C$1)-INT((Allures!$H32*O$2)/$C$1))*$C$1)/10),0.5),IF(O$2&lt;=Allures!$F32+Allures!$J32,MROUND(((((SUM($C$1,N32*10,Allures!$L32)/$C$1)-(INT(SUM($C$1,N32*10,Allures!$L32)/$C$1)))*$C$1)/10),0.5),IF(O$2&lt;=Allures!$F32+Allures!$J32+Allures!$N32,MROUND(((((SUM($C$1,N32*10,Allures!$P32)/$C$1)-(INT(SUM($C$1,N32*10,Allures!$P32)/$C$1)))*$C$1)/10),0.5),IF(O$2&lt;=Allures!$F32+Allures!$J32+Allures!$N32+Allures!$R32,MROUND(((((SUM($C$1,N32*10,Allures!$T32)/$C$1)-(INT(SUM($C$1,N32*10,Allures!$T32)/$C$1)))*$C$1)/10),0.5),IF(O$2&lt;=Allures!$F32+Allures!$J32+Allures!$N32+Allures!$R32+Allures!$V32,MROUND(((((SUM($C$1,N32*10,Allures!$X32)/$C$1)-(INT(SUM($C$1,N32*10,Allures!$X32)/$C$1)))*$C$1)/10),0.5),IF(O$2&lt;=Allures!$F32+Allures!$J32+Allures!$N32+Allures!$R32+Allures!$V32+Allures!$Z32,MROUND(((((SUM($C$1,N32*10,Allures!$AB32)/$C$1)-(INT(SUM($C$1,N32*10,Allures!$AB32)/$C$1)))*$C$1)/10),0.5),IF(O$2&lt;= Allures!$F32+Allures!$J32+Allures!$N32+Allures!$R32+Allures!$V32+Allures!$Z32+Allures!$AD32,MROUND(((((SUM($C$1,Repères!N32*10,Allures!$AF32)/$C$1)-(INT(SUM($C$1,Repères!N32*10,Allures!$AF32)/$C$1)))*$C$1)/10),0.5),IF(O$2&lt;=Allures!$F32+Allures!$J32+Allures!$N32+Allures!$R32+Allures!$V32+Allures!$Z32+Allures!$AD32+Allures!$AH32,MROUND(((((SUM($C$1,Repères!N32*10,Allures!$AJ32)/$C$1)-(INT(SUM($C$1,Repères!N32*10,Allures!$AJ32)/$C$1)))*$C$1)/10),0.5),IF(O$2&lt;= Allures!$F32+Allures!$J32+Allures!$N32+Allures!$R32+Allures!$V32+Allures!$Z32+Allures!$AD32+Allures!$AH32+Allures!$AL32,MROUND(((((SUM($C$1,Repères!N32*10,Allures!$AN32  )/$C$1)-(INT(SUM($C$1,Repères!N32*10,Allures!$AN32  )/$C$1)))*$C$1)/10),0.5),IF(O$2&lt;= Allures!$F32+Allures!$J32+Allures!$N32+Allures!$R32+Allures!$V32+Allures!$Z32+Allures!$AD32+Allures!$AH32+Allures!$AL32+Allures!$AP32,MROUND(((((SUM($C$1,Repères!N32*10,Allures!$AR32 )/$C$1)-(INT(SUM($C$1,N32*10,Allures!$AR32 )/$C$1)))*$C$1)/10),0.5), IF(O$2&lt;= Allures!$F32+Allures!$J32+Allures!$N32+Allures!$R32+Allures!$V32+Allures!$Z32+Allures!$AD32+Allures!$AH32+Allures!$AL32+Allures!$AP32+Allures!$AT32,MROUND(((((SUM($C$1,Repères!N32*10,Allures!$AV32)/$C$1)-(INT(SUM($C$1,N32*10, Allures!$AV32)/$C$1)))*$C$1)/10),0.5), IF( O$2&lt;= Allures!$F32+Allures!$J32+Allures!$N32+Allures!$R32+Allures!$V32+Allures!$Z32+Allures!$AD32+Allures!$AH32+Allures!$AL32+Allures!$AP32+Allures!$AT32+Allures!$AT32+Allures!$AX32,MROUND(((((SUM($C$1,Repères!N32*10,Allures!$AZ32  )/$C$1)-(INT(SUM($C$1,N32*10,Allures!$AZ32)/$C$1)))*$C$1)/10),0.5),""))))))))))))</f>
        <v/>
      </c>
      <c r="P32" s="30" t="str">
        <f>IF(P$2&lt;=Allures!$F32,MROUND((((((Allures!$H32*P$2)/$C$1)-INT((Allures!$H32*P$2)/$C$1))*$C$1)/10),0.5),IF(P$2&lt;=Allures!$F32+Allures!$J32,MROUND(((((SUM($C$1,O32*10,Allures!$L32)/$C$1)-(INT(SUM($C$1,O32*10,Allures!$L32)/$C$1)))*$C$1)/10),0.5),IF(P$2&lt;=Allures!$F32+Allures!$J32+Allures!$N32,MROUND(((((SUM($C$1,O32*10,Allures!$P32)/$C$1)-(INT(SUM($C$1,O32*10,Allures!$P32)/$C$1)))*$C$1)/10),0.5),IF(P$2&lt;=Allures!$F32+Allures!$J32+Allures!$N32+Allures!$R32,MROUND(((((SUM($C$1,O32*10,Allures!$T32)/$C$1)-(INT(SUM($C$1,O32*10,Allures!$T32)/$C$1)))*$C$1)/10),0.5),IF(P$2&lt;=Allures!$F32+Allures!$J32+Allures!$N32+Allures!$R32+Allures!$V32,MROUND(((((SUM($C$1,O32*10,Allures!$X32)/$C$1)-(INT(SUM($C$1,O32*10,Allures!$X32)/$C$1)))*$C$1)/10),0.5),IF(P$2&lt;=Allures!$F32+Allures!$J32+Allures!$N32+Allures!$R32+Allures!$V32+Allures!$Z32,MROUND(((((SUM($C$1,O32*10,Allures!$AB32)/$C$1)-(INT(SUM($C$1,O32*10,Allures!$AB32)/$C$1)))*$C$1)/10),0.5),IF(P$2&lt;= Allures!$F32+Allures!$J32+Allures!$N32+Allures!$R32+Allures!$V32+Allures!$Z32+Allures!$AD32,MROUND(((((SUM($C$1,Repères!O32*10,Allures!$AF32)/$C$1)-(INT(SUM($C$1,Repères!O32*10,Allures!$AF32)/$C$1)))*$C$1)/10),0.5),IF(P$2&lt;=Allures!$F32+Allures!$J32+Allures!$N32+Allures!$R32+Allures!$V32+Allures!$Z32+Allures!$AD32+Allures!$AH32,MROUND(((((SUM($C$1,Repères!O32*10,Allures!$AJ32)/$C$1)-(INT(SUM($C$1,Repères!O32*10,Allures!$AJ32)/$C$1)))*$C$1)/10),0.5),IF(P$2&lt;= Allures!$F32+Allures!$J32+Allures!$N32+Allures!$R32+Allures!$V32+Allures!$Z32+Allures!$AD32+Allures!$AH32+Allures!$AL32,MROUND(((((SUM($C$1,Repères!O32*10,Allures!$AN32  )/$C$1)-(INT(SUM($C$1,Repères!O32*10,Allures!$AN32  )/$C$1)))*$C$1)/10),0.5),IF(P$2&lt;= Allures!$F32+Allures!$J32+Allures!$N32+Allures!$R32+Allures!$V32+Allures!$Z32+Allures!$AD32+Allures!$AH32+Allures!$AL32+Allures!$AP32,MROUND(((((SUM($C$1,Repères!O32*10,Allures!$AR32 )/$C$1)-(INT(SUM($C$1,O32*10,Allures!$AR32 )/$C$1)))*$C$1)/10),0.5), IF(P$2&lt;= Allures!$F32+Allures!$J32+Allures!$N32+Allures!$R32+Allures!$V32+Allures!$Z32+Allures!$AD32+Allures!$AH32+Allures!$AL32+Allures!$AP32+Allures!$AT32,MROUND(((((SUM($C$1,Repères!O32*10,Allures!$AV32)/$C$1)-(INT(SUM($C$1,O32*10, Allures!$AV32)/$C$1)))*$C$1)/10),0.5), IF( P$2&lt;= Allures!$F32+Allures!$J32+Allures!$N32+Allures!$R32+Allures!$V32+Allures!$Z32+Allures!$AD32+Allures!$AH32+Allures!$AL32+Allures!$AP32+Allures!$AT32+Allures!$AT32+Allures!$AX32,MROUND(((((SUM($C$1,Repères!O32*10,Allures!$AZ32  )/$C$1)-(INT(SUM($C$1,O32*10,Allures!$AZ32)/$C$1)))*$C$1)/10),0.5),""))))))))))))</f>
        <v/>
      </c>
      <c r="Q32" s="30" t="str">
        <f>IF(Q$2&lt;=Allures!$F32,MROUND((((((Allures!$H32*Q$2)/$C$1)-INT((Allures!$H32*Q$2)/$C$1))*$C$1)/10),0.5),IF(Q$2&lt;=Allures!$F32+Allures!$J32,MROUND(((((SUM($C$1,P32*10,Allures!$L32)/$C$1)-(INT(SUM($C$1,P32*10,Allures!$L32)/$C$1)))*$C$1)/10),0.5),IF(Q$2&lt;=Allures!$F32+Allures!$J32+Allures!$N32,MROUND(((((SUM($C$1,P32*10,Allures!$P32)/$C$1)-(INT(SUM($C$1,P32*10,Allures!$P32)/$C$1)))*$C$1)/10),0.5),IF(Q$2&lt;=Allures!$F32+Allures!$J32+Allures!$N32+Allures!$R32,MROUND(((((SUM($C$1,P32*10,Allures!$T32)/$C$1)-(INT(SUM($C$1,P32*10,Allures!$T32)/$C$1)))*$C$1)/10),0.5),IF(Q$2&lt;=Allures!$F32+Allures!$J32+Allures!$N32+Allures!$R32+Allures!$V32,MROUND(((((SUM($C$1,P32*10,Allures!$X32)/$C$1)-(INT(SUM($C$1,P32*10,Allures!$X32)/$C$1)))*$C$1)/10),0.5),IF(Q$2&lt;=Allures!$F32+Allures!$J32+Allures!$N32+Allures!$R32+Allures!$V32+Allures!$Z32,MROUND(((((SUM($C$1,P32*10,Allures!$AB32)/$C$1)-(INT(SUM($C$1,P32*10,Allures!$AB32)/$C$1)))*$C$1)/10),0.5),IF(Q$2&lt;= Allures!$F32+Allures!$J32+Allures!$N32+Allures!$R32+Allures!$V32+Allures!$Z32+Allures!$AD32,MROUND(((((SUM($C$1,Repères!P32*10,Allures!$AF32)/$C$1)-(INT(SUM($C$1,Repères!P32*10,Allures!$AF32)/$C$1)))*$C$1)/10),0.5),IF(Q$2&lt;=Allures!$F32+Allures!$J32+Allures!$N32+Allures!$R32+Allures!$V32+Allures!$Z32+Allures!$AD32+Allures!$AH32,MROUND(((((SUM($C$1,Repères!P32*10,Allures!$AJ32)/$C$1)-(INT(SUM($C$1,Repères!P32*10,Allures!$AJ32)/$C$1)))*$C$1)/10),0.5),IF(Q$2&lt;= Allures!$F32+Allures!$J32+Allures!$N32+Allures!$R32+Allures!$V32+Allures!$Z32+Allures!$AD32+Allures!$AH32+Allures!$AL32,MROUND(((((SUM($C$1,Repères!P32*10,Allures!$AN32  )/$C$1)-(INT(SUM($C$1,Repères!P32*10,Allures!$AN32  )/$C$1)))*$C$1)/10),0.5),IF(Q$2&lt;= Allures!$F32+Allures!$J32+Allures!$N32+Allures!$R32+Allures!$V32+Allures!$Z32+Allures!$AD32+Allures!$AH32+Allures!$AL32+Allures!$AP32,MROUND(((((SUM($C$1,Repères!P32*10,Allures!$AR32 )/$C$1)-(INT(SUM($C$1,P32*10,Allures!$AR32 )/$C$1)))*$C$1)/10),0.5), IF(Q$2&lt;= Allures!$F32+Allures!$J32+Allures!$N32+Allures!$R32+Allures!$V32+Allures!$Z32+Allures!$AD32+Allures!$AH32+Allures!$AL32+Allures!$AP32+Allures!$AT32,MROUND(((((SUM($C$1,Repères!P32*10,Allures!$AV32)/$C$1)-(INT(SUM($C$1,P32*10, Allures!$AV32)/$C$1)))*$C$1)/10),0.5), IF( Q$2&lt;= Allures!$F32+Allures!$J32+Allures!$N32+Allures!$R32+Allures!$V32+Allures!$Z32+Allures!$AD32+Allures!$AH32+Allures!$AL32+Allures!$AP32+Allures!$AT32+Allures!$AT32+Allures!$AX32,MROUND(((((SUM($C$1,Repères!P32*10,Allures!$AZ32  )/$C$1)-(INT(SUM($C$1,P32*10,Allures!$AZ32)/$C$1)))*$C$1)/10),0.5),""))))))))))))</f>
        <v/>
      </c>
      <c r="R32" s="30" t="str">
        <f>IF(R$2&lt;=Allures!$F32,MROUND((((((Allures!$H32*R$2)/$C$1)-INT((Allures!$H32*R$2)/$C$1))*$C$1)/10),0.5),IF(R$2&lt;=Allures!$F32+Allures!$J32,MROUND(((((SUM($C$1,Q32*10,Allures!$L32)/$C$1)-(INT(SUM($C$1,Q32*10,Allures!$L32)/$C$1)))*$C$1)/10),0.5),IF(R$2&lt;=Allures!$F32+Allures!$J32+Allures!$N32,MROUND(((((SUM($C$1,Q32*10,Allures!$P32)/$C$1)-(INT(SUM($C$1,Q32*10,Allures!$P32)/$C$1)))*$C$1)/10),0.5),IF(R$2&lt;=Allures!$F32+Allures!$J32+Allures!$N32+Allures!$R32,MROUND(((((SUM($C$1,Q32*10,Allures!$T32)/$C$1)-(INT(SUM($C$1,Q32*10,Allures!$T32)/$C$1)))*$C$1)/10),0.5),IF(R$2&lt;=Allures!$F32+Allures!$J32+Allures!$N32+Allures!$R32+Allures!$V32,MROUND(((((SUM($C$1,Q32*10,Allures!$X32)/$C$1)-(INT(SUM($C$1,Q32*10,Allures!$X32)/$C$1)))*$C$1)/10),0.5),IF(R$2&lt;=Allures!$F32+Allures!$J32+Allures!$N32+Allures!$R32+Allures!$V32+Allures!$Z32,MROUND(((((SUM($C$1,Q32*10,Allures!$AB32)/$C$1)-(INT(SUM($C$1,Q32*10,Allures!$AB32)/$C$1)))*$C$1)/10),0.5),IF(R$2&lt;= Allures!$F32+Allures!$J32+Allures!$N32+Allures!$R32+Allures!$V32+Allures!$Z32+Allures!$AD32,MROUND(((((SUM($C$1,Repères!Q32*10,Allures!$AF32)/$C$1)-(INT(SUM($C$1,Repères!Q32*10,Allures!$AF32)/$C$1)))*$C$1)/10),0.5),IF(R$2&lt;=Allures!$F32+Allures!$J32+Allures!$N32+Allures!$R32+Allures!$V32+Allures!$Z32+Allures!$AD32+Allures!$AH32,MROUND(((((SUM($C$1,Repères!Q32*10,Allures!$AJ32)/$C$1)-(INT(SUM($C$1,Repères!Q32*10,Allures!$AJ32)/$C$1)))*$C$1)/10),0.5),IF(R$2&lt;= Allures!$F32+Allures!$J32+Allures!$N32+Allures!$R32+Allures!$V32+Allures!$Z32+Allures!$AD32+Allures!$AH32+Allures!$AL32,MROUND(((((SUM($C$1,Repères!Q32*10,Allures!$AN32  )/$C$1)-(INT(SUM($C$1,Repères!Q32*10,Allures!$AN32  )/$C$1)))*$C$1)/10),0.5),IF(R$2&lt;= Allures!$F32+Allures!$J32+Allures!$N32+Allures!$R32+Allures!$V32+Allures!$Z32+Allures!$AD32+Allures!$AH32+Allures!$AL32+Allures!$AP32,MROUND(((((SUM($C$1,Repères!Q32*10,Allures!$AR32 )/$C$1)-(INT(SUM($C$1,Q32*10,Allures!$AR32 )/$C$1)))*$C$1)/10),0.5), IF(R$2&lt;= Allures!$F32+Allures!$J32+Allures!$N32+Allures!$R32+Allures!$V32+Allures!$Z32+Allures!$AD32+Allures!$AH32+Allures!$AL32+Allures!$AP32+Allures!$AT32,MROUND(((((SUM($C$1,Repères!Q32*10,Allures!$AV32)/$C$1)-(INT(SUM($C$1,Q32*10, Allures!$AV32)/$C$1)))*$C$1)/10),0.5), IF( R$2&lt;= Allures!$F32+Allures!$J32+Allures!$N32+Allures!$R32+Allures!$V32+Allures!$Z32+Allures!$AD32+Allures!$AH32+Allures!$AL32+Allures!$AP32+Allures!$AT32+Allures!$AT32+Allures!$AX32,MROUND(((((SUM($C$1,Repères!Q32*10,Allures!$AZ32  )/$C$1)-(INT(SUM($C$1,Q32*10,Allures!$AZ32)/$C$1)))*$C$1)/10),0.5),""))))))))))))</f>
        <v/>
      </c>
      <c r="S32" s="30" t="str">
        <f>IF(S$2&lt;=Allures!$F32,MROUND((((((Allures!$H32*S$2)/$C$1)-INT((Allures!$H32*S$2)/$C$1))*$C$1)/10),0.5),IF(S$2&lt;=Allures!$F32+Allures!$J32,MROUND(((((SUM($C$1,R32*10,Allures!$L32)/$C$1)-(INT(SUM($C$1,R32*10,Allures!$L32)/$C$1)))*$C$1)/10),0.5),IF(S$2&lt;=Allures!$F32+Allures!$J32+Allures!$N32,MROUND(((((SUM($C$1,R32*10,Allures!$P32)/$C$1)-(INT(SUM($C$1,R32*10,Allures!$P32)/$C$1)))*$C$1)/10),0.5),IF(S$2&lt;=Allures!$F32+Allures!$J32+Allures!$N32+Allures!$R32,MROUND(((((SUM($C$1,R32*10,Allures!$T32)/$C$1)-(INT(SUM($C$1,R32*10,Allures!$T32)/$C$1)))*$C$1)/10),0.5),IF(S$2&lt;=Allures!$F32+Allures!$J32+Allures!$N32+Allures!$R32+Allures!$V32,MROUND(((((SUM($C$1,R32*10,Allures!$X32)/$C$1)-(INT(SUM($C$1,R32*10,Allures!$X32)/$C$1)))*$C$1)/10),0.5),IF(S$2&lt;=Allures!$F32+Allures!$J32+Allures!$N32+Allures!$R32+Allures!$V32+Allures!$Z32,MROUND(((((SUM($C$1,R32*10,Allures!$AB32)/$C$1)-(INT(SUM($C$1,R32*10,Allures!$AB32)/$C$1)))*$C$1)/10),0.5),IF(S$2&lt;= Allures!$F32+Allures!$J32+Allures!$N32+Allures!$R32+Allures!$V32+Allures!$Z32+Allures!$AD32,MROUND(((((SUM($C$1,Repères!R32*10,Allures!$AF32)/$C$1)-(INT(SUM($C$1,Repères!R32*10,Allures!$AF32)/$C$1)))*$C$1)/10),0.5),IF(S$2&lt;=Allures!$F32+Allures!$J32+Allures!$N32+Allures!$R32+Allures!$V32+Allures!$Z32+Allures!$AD32+Allures!$AH32,MROUND(((((SUM($C$1,Repères!R32*10,Allures!$AJ32)/$C$1)-(INT(SUM($C$1,Repères!R32*10,Allures!$AJ32)/$C$1)))*$C$1)/10),0.5),IF(S$2&lt;= Allures!$F32+Allures!$J32+Allures!$N32+Allures!$R32+Allures!$V32+Allures!$Z32+Allures!$AD32+Allures!$AH32+Allures!$AL32,MROUND(((((SUM($C$1,Repères!R32*10,Allures!$AN32  )/$C$1)-(INT(SUM($C$1,Repères!R32*10,Allures!$AN32  )/$C$1)))*$C$1)/10),0.5),IF(S$2&lt;= Allures!$F32+Allures!$J32+Allures!$N32+Allures!$R32+Allures!$V32+Allures!$Z32+Allures!$AD32+Allures!$AH32+Allures!$AL32+Allures!$AP32,MROUND(((((SUM($C$1,Repères!R32*10,Allures!$AR32 )/$C$1)-(INT(SUM($C$1,R32*10,Allures!$AR32 )/$C$1)))*$C$1)/10),0.5), IF(S$2&lt;= Allures!$F32+Allures!$J32+Allures!$N32+Allures!$R32+Allures!$V32+Allures!$Z32+Allures!$AD32+Allures!$AH32+Allures!$AL32+Allures!$AP32+Allures!$AT32,MROUND(((((SUM($C$1,Repères!R32*10,Allures!$AV32)/$C$1)-(INT(SUM($C$1,R32*10, Allures!$AV32)/$C$1)))*$C$1)/10),0.5), IF( S$2&lt;= Allures!$F32+Allures!$J32+Allures!$N32+Allures!$R32+Allures!$V32+Allures!$Z32+Allures!$AD32+Allures!$AH32+Allures!$AL32+Allures!$AP32+Allures!$AT32+Allures!$AT32+Allures!$AX32,MROUND(((((SUM($C$1,Repères!R32*10,Allures!$AZ32  )/$C$1)-(INT(SUM($C$1,R32*10,Allures!$AZ32)/$C$1)))*$C$1)/10),0.5),""))))))))))))</f>
        <v/>
      </c>
      <c r="T32" s="30" t="str">
        <f>IF(T$2&lt;=Allures!$F32,MROUND((((((Allures!$H32*T$2)/$C$1)-INT((Allures!$H32*T$2)/$C$1))*$C$1)/10),0.5),IF(T$2&lt;=Allures!$F32+Allures!$J32,MROUND(((((SUM($C$1,S32*10,Allures!$L32)/$C$1)-(INT(SUM($C$1,S32*10,Allures!$L32)/$C$1)))*$C$1)/10),0.5),IF(T$2&lt;=Allures!$F32+Allures!$J32+Allures!$N32,MROUND(((((SUM($C$1,S32*10,Allures!$P32)/$C$1)-(INT(SUM($C$1,S32*10,Allures!$P32)/$C$1)))*$C$1)/10),0.5),IF(T$2&lt;=Allures!$F32+Allures!$J32+Allures!$N32+Allures!$R32,MROUND(((((SUM($C$1,S32*10,Allures!$T32)/$C$1)-(INT(SUM($C$1,S32*10,Allures!$T32)/$C$1)))*$C$1)/10),0.5),IF(T$2&lt;=Allures!$F32+Allures!$J32+Allures!$N32+Allures!$R32+Allures!$V32,MROUND(((((SUM($C$1,S32*10,Allures!$X32)/$C$1)-(INT(SUM($C$1,S32*10,Allures!$X32)/$C$1)))*$C$1)/10),0.5),IF(T$2&lt;=Allures!$F32+Allures!$J32+Allures!$N32+Allures!$R32+Allures!$V32+Allures!$Z32,MROUND(((((SUM($C$1,S32*10,Allures!$AB32)/$C$1)-(INT(SUM($C$1,S32*10,Allures!$AB32)/$C$1)))*$C$1)/10),0.5),IF(T$2&lt;= Allures!$F32+Allures!$J32+Allures!$N32+Allures!$R32+Allures!$V32+Allures!$Z32+Allures!$AD32,MROUND(((((SUM($C$1,Repères!S32*10,Allures!$AF32)/$C$1)-(INT(SUM($C$1,Repères!S32*10,Allures!$AF32)/$C$1)))*$C$1)/10),0.5),IF(T$2&lt;=Allures!$F32+Allures!$J32+Allures!$N32+Allures!$R32+Allures!$V32+Allures!$Z32+Allures!$AD32+Allures!$AH32,MROUND(((((SUM($C$1,Repères!S32*10,Allures!$AJ32)/$C$1)-(INT(SUM($C$1,Repères!S32*10,Allures!$AJ32)/$C$1)))*$C$1)/10),0.5),IF(T$2&lt;= Allures!$F32+Allures!$J32+Allures!$N32+Allures!$R32+Allures!$V32+Allures!$Z32+Allures!$AD32+Allures!$AH32+Allures!$AL32,MROUND(((((SUM($C$1,Repères!S32*10,Allures!$AN32  )/$C$1)-(INT(SUM($C$1,Repères!S32*10,Allures!$AN32  )/$C$1)))*$C$1)/10),0.5),IF(T$2&lt;= Allures!$F32+Allures!$J32+Allures!$N32+Allures!$R32+Allures!$V32+Allures!$Z32+Allures!$AD32+Allures!$AH32+Allures!$AL32+Allures!$AP32,MROUND(((((SUM($C$1,Repères!S32*10,Allures!$AR32 )/$C$1)-(INT(SUM($C$1,S32*10,Allures!$AR32 )/$C$1)))*$C$1)/10),0.5), IF(T$2&lt;= Allures!$F32+Allures!$J32+Allures!$N32+Allures!$R32+Allures!$V32+Allures!$Z32+Allures!$AD32+Allures!$AH32+Allures!$AL32+Allures!$AP32+Allures!$AT32,MROUND(((((SUM($C$1,Repères!S32*10,Allures!$AV32)/$C$1)-(INT(SUM($C$1,S32*10, Allures!$AV32)/$C$1)))*$C$1)/10),0.5), IF( T$2&lt;= Allures!$F32+Allures!$J32+Allures!$N32+Allures!$R32+Allures!$V32+Allures!$Z32+Allures!$AD32+Allures!$AH32+Allures!$AL32+Allures!$AP32+Allures!$AT32+Allures!$AT32+Allures!$AX32,MROUND(((((SUM($C$1,Repères!S32*10,Allures!$AZ32  )/$C$1)-(INT(SUM($C$1,S32*10,Allures!$AZ32)/$C$1)))*$C$1)/10),0.5),""))))))))))))</f>
        <v/>
      </c>
      <c r="U32" s="30" t="str">
        <f>IF(U$2&lt;=Allures!$F32,MROUND((((((Allures!$H32*U$2)/$C$1)-INT((Allures!$H32*U$2)/$C$1))*$C$1)/10),0.5),IF(U$2&lt;=Allures!$F32+Allures!$J32,MROUND(((((SUM($C$1,T32*10,Allures!$L32)/$C$1)-(INT(SUM($C$1,T32*10,Allures!$L32)/$C$1)))*$C$1)/10),0.5),IF(U$2&lt;=Allures!$F32+Allures!$J32+Allures!$N32,MROUND(((((SUM($C$1,T32*10,Allures!$P32)/$C$1)-(INT(SUM($C$1,T32*10,Allures!$P32)/$C$1)))*$C$1)/10),0.5),IF(U$2&lt;=Allures!$F32+Allures!$J32+Allures!$N32+Allures!$R32,MROUND(((((SUM($C$1,T32*10,Allures!$T32)/$C$1)-(INT(SUM($C$1,T32*10,Allures!$T32)/$C$1)))*$C$1)/10),0.5),IF(U$2&lt;=Allures!$F32+Allures!$J32+Allures!$N32+Allures!$R32+Allures!$V32,MROUND(((((SUM($C$1,T32*10,Allures!$X32)/$C$1)-(INT(SUM($C$1,T32*10,Allures!$X32)/$C$1)))*$C$1)/10),0.5),IF(U$2&lt;=Allures!$F32+Allures!$J32+Allures!$N32+Allures!$R32+Allures!$V32+Allures!$Z32,MROUND(((((SUM($C$1,T32*10,Allures!$AB32)/$C$1)-(INT(SUM($C$1,T32*10,Allures!$AB32)/$C$1)))*$C$1)/10),0.5),IF(U$2&lt;= Allures!$F32+Allures!$J32+Allures!$N32+Allures!$R32+Allures!$V32+Allures!$Z32+Allures!$AD32,MROUND(((((SUM($C$1,Repères!T32*10,Allures!$AF32)/$C$1)-(INT(SUM($C$1,Repères!T32*10,Allures!$AF32)/$C$1)))*$C$1)/10),0.5),IF(U$2&lt;=Allures!$F32+Allures!$J32+Allures!$N32+Allures!$R32+Allures!$V32+Allures!$Z32+Allures!$AD32+Allures!$AH32,MROUND(((((SUM($C$1,Repères!T32*10,Allures!$AJ32)/$C$1)-(INT(SUM($C$1,Repères!T32*10,Allures!$AJ32)/$C$1)))*$C$1)/10),0.5),IF(U$2&lt;= Allures!$F32+Allures!$J32+Allures!$N32+Allures!$R32+Allures!$V32+Allures!$Z32+Allures!$AD32+Allures!$AH32+Allures!$AL32,MROUND(((((SUM($C$1,Repères!T32*10,Allures!$AN32  )/$C$1)-(INT(SUM($C$1,Repères!T32*10,Allures!$AN32  )/$C$1)))*$C$1)/10),0.5),IF(U$2&lt;= Allures!$F32+Allures!$J32+Allures!$N32+Allures!$R32+Allures!$V32+Allures!$Z32+Allures!$AD32+Allures!$AH32+Allures!$AL32+Allures!$AP32,MROUND(((((SUM($C$1,Repères!T32*10,Allures!$AR32 )/$C$1)-(INT(SUM($C$1,T32*10,Allures!$AR32 )/$C$1)))*$C$1)/10),0.5), IF(U$2&lt;= Allures!$F32+Allures!$J32+Allures!$N32+Allures!$R32+Allures!$V32+Allures!$Z32+Allures!$AD32+Allures!$AH32+Allures!$AL32+Allures!$AP32+Allures!$AT32,MROUND(((((SUM($C$1,Repères!T32*10,Allures!$AV32)/$C$1)-(INT(SUM($C$1,T32*10, Allures!$AV32)/$C$1)))*$C$1)/10),0.5), IF( U$2&lt;= Allures!$F32+Allures!$J32+Allures!$N32+Allures!$R32+Allures!$V32+Allures!$Z32+Allures!$AD32+Allures!$AH32+Allures!$AL32+Allures!$AP32+Allures!$AT32+Allures!$AT32+Allures!$AX32,MROUND(((((SUM($C$1,Repères!T32*10,Allures!$AZ32  )/$C$1)-(INT(SUM($C$1,T32*10,Allures!$AZ32)/$C$1)))*$C$1)/10),0.5),""))))))))))))</f>
        <v/>
      </c>
      <c r="V32" s="30" t="str">
        <f>IF(V$2&lt;=Allures!$F32,MROUND((((((Allures!$H32*V$2)/$C$1)-INT((Allures!$H32*V$2)/$C$1))*$C$1)/10),0.5),IF(V$2&lt;=Allures!$F32+Allures!$J32,MROUND(((((SUM($C$1,U32*10,Allures!$L32)/$C$1)-(INT(SUM($C$1,U32*10,Allures!$L32)/$C$1)))*$C$1)/10),0.5),IF(V$2&lt;=Allures!$F32+Allures!$J32+Allures!$N32,MROUND(((((SUM($C$1,U32*10,Allures!$P32)/$C$1)-(INT(SUM($C$1,U32*10,Allures!$P32)/$C$1)))*$C$1)/10),0.5),IF(V$2&lt;=Allures!$F32+Allures!$J32+Allures!$N32+Allures!$R32,MROUND(((((SUM($C$1,U32*10,Allures!$T32)/$C$1)-(INT(SUM($C$1,U32*10,Allures!$T32)/$C$1)))*$C$1)/10),0.5),IF(V$2&lt;=Allures!$F32+Allures!$J32+Allures!$N32+Allures!$R32+Allures!$V32,MROUND(((((SUM($C$1,U32*10,Allures!$X32)/$C$1)-(INT(SUM($C$1,U32*10,Allures!$X32)/$C$1)))*$C$1)/10),0.5),IF(V$2&lt;=Allures!$F32+Allures!$J32+Allures!$N32+Allures!$R32+Allures!$V32+Allures!$Z32,MROUND(((((SUM($C$1,U32*10,Allures!$AB32)/$C$1)-(INT(SUM($C$1,U32*10,Allures!$AB32)/$C$1)))*$C$1)/10),0.5),IF(V$2&lt;= Allures!$F32+Allures!$J32+Allures!$N32+Allures!$R32+Allures!$V32+Allures!$Z32+Allures!$AD32,MROUND(((((SUM($C$1,Repères!U32*10,Allures!$AF32)/$C$1)-(INT(SUM($C$1,Repères!U32*10,Allures!$AF32)/$C$1)))*$C$1)/10),0.5),IF(V$2&lt;=Allures!$F32+Allures!$J32+Allures!$N32+Allures!$R32+Allures!$V32+Allures!$Z32+Allures!$AD32+Allures!$AH32,MROUND(((((SUM($C$1,Repères!U32*10,Allures!$AJ32)/$C$1)-(INT(SUM($C$1,Repères!U32*10,Allures!$AJ32)/$C$1)))*$C$1)/10),0.5),IF(V$2&lt;= Allures!$F32+Allures!$J32+Allures!$N32+Allures!$R32+Allures!$V32+Allures!$Z32+Allures!$AD32+Allures!$AH32+Allures!$AL32,MROUND(((((SUM($C$1,Repères!U32*10,Allures!$AN32  )/$C$1)-(INT(SUM($C$1,Repères!U32*10,Allures!$AN32  )/$C$1)))*$C$1)/10),0.5),IF(V$2&lt;= Allures!$F32+Allures!$J32+Allures!$N32+Allures!$R32+Allures!$V32+Allures!$Z32+Allures!$AD32+Allures!$AH32+Allures!$AL32+Allures!$AP32,MROUND(((((SUM($C$1,Repères!U32*10,Allures!$AR32 )/$C$1)-(INT(SUM($C$1,U32*10,Allures!$AR32 )/$C$1)))*$C$1)/10),0.5), IF(V$2&lt;= Allures!$F32+Allures!$J32+Allures!$N32+Allures!$R32+Allures!$V32+Allures!$Z32+Allures!$AD32+Allures!$AH32+Allures!$AL32+Allures!$AP32+Allures!$AT32,MROUND(((((SUM($C$1,Repères!U32*10,Allures!$AV32)/$C$1)-(INT(SUM($C$1,U32*10, Allures!$AV32)/$C$1)))*$C$1)/10),0.5), IF( V$2&lt;= Allures!$F32+Allures!$J32+Allures!$N32+Allures!$R32+Allures!$V32+Allures!$Z32+Allures!$AD32+Allures!$AH32+Allures!$AL32+Allures!$AP32+Allures!$AT32+Allures!$AT32+Allures!$AX32,MROUND(((((SUM($C$1,Repères!U32*10,Allures!$AZ32  )/$C$1)-(INT(SUM($C$1,U32*10,Allures!$AZ32)/$C$1)))*$C$1)/10),0.5),""))))))))))))</f>
        <v/>
      </c>
      <c r="W32" s="30" t="str">
        <f>IF(W$2&lt;=Allures!$F32,MROUND((((((Allures!$H32*W$2)/$C$1)-INT((Allures!$H32*W$2)/$C$1))*$C$1)/10),0.5),IF(W$2&lt;=Allures!$F32+Allures!$J32,MROUND(((((SUM($C$1,V32*10,Allures!$L32)/$C$1)-(INT(SUM($C$1,V32*10,Allures!$L32)/$C$1)))*$C$1)/10),0.5),IF(W$2&lt;=Allures!$F32+Allures!$J32+Allures!$N32,MROUND(((((SUM($C$1,V32*10,Allures!$P32)/$C$1)-(INT(SUM($C$1,V32*10,Allures!$P32)/$C$1)))*$C$1)/10),0.5),IF(W$2&lt;=Allures!$F32+Allures!$J32+Allures!$N32+Allures!$R32,MROUND(((((SUM($C$1,V32*10,Allures!$T32)/$C$1)-(INT(SUM($C$1,V32*10,Allures!$T32)/$C$1)))*$C$1)/10),0.5),IF(W$2&lt;=Allures!$F32+Allures!$J32+Allures!$N32+Allures!$R32+Allures!$V32,MROUND(((((SUM($C$1,V32*10,Allures!$X32)/$C$1)-(INT(SUM($C$1,V32*10,Allures!$X32)/$C$1)))*$C$1)/10),0.5),IF(W$2&lt;=Allures!$F32+Allures!$J32+Allures!$N32+Allures!$R32+Allures!$V32+Allures!$Z32,MROUND(((((SUM($C$1,V32*10,Allures!$AB32)/$C$1)-(INT(SUM($C$1,V32*10,Allures!$AB32)/$C$1)))*$C$1)/10),0.5),IF(W$2&lt;= Allures!$F32+Allures!$J32+Allures!$N32+Allures!$R32+Allures!$V32+Allures!$Z32+Allures!$AD32,MROUND(((((SUM($C$1,Repères!V32*10,Allures!$AF32)/$C$1)-(INT(SUM($C$1,Repères!V32*10,Allures!$AF32)/$C$1)))*$C$1)/10),0.5),IF(W$2&lt;=Allures!$F32+Allures!$J32+Allures!$N32+Allures!$R32+Allures!$V32+Allures!$Z32+Allures!$AD32+Allures!$AH32,MROUND(((((SUM($C$1,Repères!V32*10,Allures!$AJ32)/$C$1)-(INT(SUM($C$1,Repères!V32*10,Allures!$AJ32)/$C$1)))*$C$1)/10),0.5),IF(W$2&lt;= Allures!$F32+Allures!$J32+Allures!$N32+Allures!$R32+Allures!$V32+Allures!$Z32+Allures!$AD32+Allures!$AH32+Allures!$AL32,MROUND(((((SUM($C$1,Repères!V32*10,Allures!$AN32  )/$C$1)-(INT(SUM($C$1,Repères!V32*10,Allures!$AN32  )/$C$1)))*$C$1)/10),0.5),IF(W$2&lt;= Allures!$F32+Allures!$J32+Allures!$N32+Allures!$R32+Allures!$V32+Allures!$Z32+Allures!$AD32+Allures!$AH32+Allures!$AL32+Allures!$AP32,MROUND(((((SUM($C$1,Repères!V32*10,Allures!$AR32 )/$C$1)-(INT(SUM($C$1,V32*10,Allures!$AR32 )/$C$1)))*$C$1)/10),0.5), IF(W$2&lt;= Allures!$F32+Allures!$J32+Allures!$N32+Allures!$R32+Allures!$V32+Allures!$Z32+Allures!$AD32+Allures!$AH32+Allures!$AL32+Allures!$AP32+Allures!$AT32,MROUND(((((SUM($C$1,Repères!V32*10,Allures!$AV32)/$C$1)-(INT(SUM($C$1,V32*10, Allures!$AV32)/$C$1)))*$C$1)/10),0.5), IF( W$2&lt;= Allures!$F32+Allures!$J32+Allures!$N32+Allures!$R32+Allures!$V32+Allures!$Z32+Allures!$AD32+Allures!$AH32+Allures!$AL32+Allures!$AP32+Allures!$AT32+Allures!$AT32+Allures!$AX32,MROUND(((((SUM($C$1,Repères!V32*10,Allures!$AZ32  )/$C$1)-(INT(SUM($C$1,V32*10,Allures!$AZ32)/$C$1)))*$C$1)/10),0.5),""))))))))))))</f>
        <v/>
      </c>
      <c r="X32" s="30" t="str">
        <f>IF(X$2&lt;=Allures!$F32,MROUND((((((Allures!$H32*X$2)/$C$1)-INT((Allures!$H32*X$2)/$C$1))*$C$1)/10),0.5),IF(X$2&lt;=Allures!$F32+Allures!$J32,MROUND(((((SUM($C$1,W32*10,Allures!$L32)/$C$1)-(INT(SUM($C$1,W32*10,Allures!$L32)/$C$1)))*$C$1)/10),0.5),IF(X$2&lt;=Allures!$F32+Allures!$J32+Allures!$N32,MROUND(((((SUM($C$1,W32*10,Allures!$P32)/$C$1)-(INT(SUM($C$1,W32*10,Allures!$P32)/$C$1)))*$C$1)/10),0.5),IF(X$2&lt;=Allures!$F32+Allures!$J32+Allures!$N32+Allures!$R32,MROUND(((((SUM($C$1,W32*10,Allures!$T32)/$C$1)-(INT(SUM($C$1,W32*10,Allures!$T32)/$C$1)))*$C$1)/10),0.5),IF(X$2&lt;=Allures!$F32+Allures!$J32+Allures!$N32+Allures!$R32+Allures!$V32,MROUND(((((SUM($C$1,W32*10,Allures!$X32)/$C$1)-(INT(SUM($C$1,W32*10,Allures!$X32)/$C$1)))*$C$1)/10),0.5),IF(X$2&lt;=Allures!$F32+Allures!$J32+Allures!$N32+Allures!$R32+Allures!$V32+Allures!$Z32,MROUND(((((SUM($C$1,W32*10,Allures!$AB32)/$C$1)-(INT(SUM($C$1,W32*10,Allures!$AB32)/$C$1)))*$C$1)/10),0.5),IF(X$2&lt;= Allures!$F32+Allures!$J32+Allures!$N32+Allures!$R32+Allures!$V32+Allures!$Z32+Allures!$AD32,MROUND(((((SUM($C$1,Repères!W32*10,Allures!$AF32)/$C$1)-(INT(SUM($C$1,Repères!W32*10,Allures!$AF32)/$C$1)))*$C$1)/10),0.5),IF(X$2&lt;=Allures!$F32+Allures!$J32+Allures!$N32+Allures!$R32+Allures!$V32+Allures!$Z32+Allures!$AD32+Allures!$AH32,MROUND(((((SUM($C$1,Repères!W32*10,Allures!$AJ32)/$C$1)-(INT(SUM($C$1,Repères!W32*10,Allures!$AJ32)/$C$1)))*$C$1)/10),0.5),IF(X$2&lt;= Allures!$F32+Allures!$J32+Allures!$N32+Allures!$R32+Allures!$V32+Allures!$Z32+Allures!$AD32+Allures!$AH32+Allures!$AL32,MROUND(((((SUM($C$1,Repères!W32*10,Allures!$AN32  )/$C$1)-(INT(SUM($C$1,Repères!W32*10,Allures!$AN32  )/$C$1)))*$C$1)/10),0.5),IF(X$2&lt;= Allures!$F32+Allures!$J32+Allures!$N32+Allures!$R32+Allures!$V32+Allures!$Z32+Allures!$AD32+Allures!$AH32+Allures!$AL32+Allures!$AP32,MROUND(((((SUM($C$1,Repères!W32*10,Allures!$AR32 )/$C$1)-(INT(SUM($C$1,W32*10,Allures!$AR32 )/$C$1)))*$C$1)/10),0.5), IF(X$2&lt;= Allures!$F32+Allures!$J32+Allures!$N32+Allures!$R32+Allures!$V32+Allures!$Z32+Allures!$AD32+Allures!$AH32+Allures!$AL32+Allures!$AP32+Allures!$AT32,MROUND(((((SUM($C$1,Repères!W32*10,Allures!$AV32)/$C$1)-(INT(SUM($C$1,W32*10, Allures!$AV32)/$C$1)))*$C$1)/10),0.5), IF( X$2&lt;= Allures!$F32+Allures!$J32+Allures!$N32+Allures!$R32+Allures!$V32+Allures!$Z32+Allures!$AD32+Allures!$AH32+Allures!$AL32+Allures!$AP32+Allures!$AT32+Allures!$AT32+Allures!$AX32,MROUND(((((SUM($C$1,Repères!W32*10,Allures!$AZ32  )/$C$1)-(INT(SUM($C$1,W32*10,Allures!$AZ32)/$C$1)))*$C$1)/10),0.5),""))))))))))))</f>
        <v/>
      </c>
      <c r="Y32" s="30" t="str">
        <f>IF(Y$2&lt;=Allures!$F32,MROUND((((((Allures!$H32*Y$2)/$C$1)-INT((Allures!$H32*Y$2)/$C$1))*$C$1)/10),0.5),IF(Y$2&lt;=Allures!$F32+Allures!$J32,MROUND(((((SUM($C$1,X32*10,Allures!$L32)/$C$1)-(INT(SUM($C$1,X32*10,Allures!$L32)/$C$1)))*$C$1)/10),0.5),IF(Y$2&lt;=Allures!$F32+Allures!$J32+Allures!$N32,MROUND(((((SUM($C$1,X32*10,Allures!$P32)/$C$1)-(INT(SUM($C$1,X32*10,Allures!$P32)/$C$1)))*$C$1)/10),0.5),IF(Y$2&lt;=Allures!$F32+Allures!$J32+Allures!$N32+Allures!$R32,MROUND(((((SUM($C$1,X32*10,Allures!$T32)/$C$1)-(INT(SUM($C$1,X32*10,Allures!$T32)/$C$1)))*$C$1)/10),0.5),IF(Y$2&lt;=Allures!$F32+Allures!$J32+Allures!$N32+Allures!$R32+Allures!$V32,MROUND(((((SUM($C$1,X32*10,Allures!$X32)/$C$1)-(INT(SUM($C$1,X32*10,Allures!$X32)/$C$1)))*$C$1)/10),0.5),IF(Y$2&lt;=Allures!$F32+Allures!$J32+Allures!$N32+Allures!$R32+Allures!$V32+Allures!$Z32,MROUND(((((SUM($C$1,X32*10,Allures!$AB32)/$C$1)-(INT(SUM($C$1,X32*10,Allures!$AB32)/$C$1)))*$C$1)/10),0.5),IF(Y$2&lt;= Allures!$F32+Allures!$J32+Allures!$N32+Allures!$R32+Allures!$V32+Allures!$Z32+Allures!$AD32,MROUND(((((SUM($C$1,Repères!X32*10,Allures!$AF32)/$C$1)-(INT(SUM($C$1,Repères!X32*10,Allures!$AF32)/$C$1)))*$C$1)/10),0.5),IF(Y$2&lt;=Allures!$F32+Allures!$J32+Allures!$N32+Allures!$R32+Allures!$V32+Allures!$Z32+Allures!$AD32+Allures!$AH32,MROUND(((((SUM($C$1,Repères!X32*10,Allures!$AJ32)/$C$1)-(INT(SUM($C$1,Repères!X32*10,Allures!$AJ32)/$C$1)))*$C$1)/10),0.5),IF(Y$2&lt;= Allures!$F32+Allures!$J32+Allures!$N32+Allures!$R32+Allures!$V32+Allures!$Z32+Allures!$AD32+Allures!$AH32+Allures!$AL32,MROUND(((((SUM($C$1,Repères!X32*10,Allures!$AN32  )/$C$1)-(INT(SUM($C$1,Repères!X32*10,Allures!$AN32  )/$C$1)))*$C$1)/10),0.5),IF(Y$2&lt;= Allures!$F32+Allures!$J32+Allures!$N32+Allures!$R32+Allures!$V32+Allures!$Z32+Allures!$AD32+Allures!$AH32+Allures!$AL32+Allures!$AP32,MROUND(((((SUM($C$1,Repères!X32*10,Allures!$AR32 )/$C$1)-(INT(SUM($C$1,X32*10,Allures!$AR32 )/$C$1)))*$C$1)/10),0.5), IF(Y$2&lt;= Allures!$F32+Allures!$J32+Allures!$N32+Allures!$R32+Allures!$V32+Allures!$Z32+Allures!$AD32+Allures!$AH32+Allures!$AL32+Allures!$AP32+Allures!$AT32,MROUND(((((SUM($C$1,Repères!X32*10,Allures!$AV32)/$C$1)-(INT(SUM($C$1,X32*10, Allures!$AV32)/$C$1)))*$C$1)/10),0.5), IF( Y$2&lt;= Allures!$F32+Allures!$J32+Allures!$N32+Allures!$R32+Allures!$V32+Allures!$Z32+Allures!$AD32+Allures!$AH32+Allures!$AL32+Allures!$AP32+Allures!$AT32+Allures!$AT32+Allures!$AX32,MROUND(((((SUM($C$1,Repères!X32*10,Allures!$AZ32  )/$C$1)-(INT(SUM($C$1,X32*10,Allures!$AZ32)/$C$1)))*$C$1)/10),0.5),""))))))))))))</f>
        <v/>
      </c>
      <c r="Z32" s="30" t="str">
        <f>IF(Z$2&lt;=Allures!$F32,MROUND((((((Allures!$H32*Z$2)/$C$1)-INT((Allures!$H32*Z$2)/$C$1))*$C$1)/10),0.5),IF(Z$2&lt;=Allures!$F32+Allures!$J32,MROUND(((((SUM($C$1,Y32*10,Allures!$L32)/$C$1)-(INT(SUM($C$1,Y32*10,Allures!$L32)/$C$1)))*$C$1)/10),0.5),IF(Z$2&lt;=Allures!$F32+Allures!$J32+Allures!$N32,MROUND(((((SUM($C$1,Y32*10,Allures!$P32)/$C$1)-(INT(SUM($C$1,Y32*10,Allures!$P32)/$C$1)))*$C$1)/10),0.5),IF(Z$2&lt;=Allures!$F32+Allures!$J32+Allures!$N32+Allures!$R32,MROUND(((((SUM($C$1,Y32*10,Allures!$T32)/$C$1)-(INT(SUM($C$1,Y32*10,Allures!$T32)/$C$1)))*$C$1)/10),0.5),IF(Z$2&lt;=Allures!$F32+Allures!$J32+Allures!$N32+Allures!$R32+Allures!$V32,MROUND(((((SUM($C$1,Y32*10,Allures!$X32)/$C$1)-(INT(SUM($C$1,Y32*10,Allures!$X32)/$C$1)))*$C$1)/10),0.5),IF(Z$2&lt;=Allures!$F32+Allures!$J32+Allures!$N32+Allures!$R32+Allures!$V32+Allures!$Z32,MROUND(((((SUM($C$1,Y32*10,Allures!$AB32)/$C$1)-(INT(SUM($C$1,Y32*10,Allures!$AB32)/$C$1)))*$C$1)/10),0.5),IF(Z$2&lt;= Allures!$F32+Allures!$J32+Allures!$N32+Allures!$R32+Allures!$V32+Allures!$Z32+Allures!$AD32,MROUND(((((SUM($C$1,Repères!Y32*10,Allures!$AF32)/$C$1)-(INT(SUM($C$1,Repères!Y32*10,Allures!$AF32)/$C$1)))*$C$1)/10),0.5),IF(Z$2&lt;=Allures!$F32+Allures!$J32+Allures!$N32+Allures!$R32+Allures!$V32+Allures!$Z32+Allures!$AD32+Allures!$AH32,MROUND(((((SUM($C$1,Repères!Y32*10,Allures!$AJ32)/$C$1)-(INT(SUM($C$1,Repères!Y32*10,Allures!$AJ32)/$C$1)))*$C$1)/10),0.5),IF(Z$2&lt;= Allures!$F32+Allures!$J32+Allures!$N32+Allures!$R32+Allures!$V32+Allures!$Z32+Allures!$AD32+Allures!$AH32+Allures!$AL32,MROUND(((((SUM($C$1,Repères!Y32*10,Allures!$AN32  )/$C$1)-(INT(SUM($C$1,Repères!Y32*10,Allures!$AN32  )/$C$1)))*$C$1)/10),0.5),IF(Z$2&lt;= Allures!$F32+Allures!$J32+Allures!$N32+Allures!$R32+Allures!$V32+Allures!$Z32+Allures!$AD32+Allures!$AH32+Allures!$AL32+Allures!$AP32,MROUND(((((SUM($C$1,Repères!Y32*10,Allures!$AR32 )/$C$1)-(INT(SUM($C$1,Y32*10,Allures!$AR32 )/$C$1)))*$C$1)/10),0.5), IF(Z$2&lt;= Allures!$F32+Allures!$J32+Allures!$N32+Allures!$R32+Allures!$V32+Allures!$Z32+Allures!$AD32+Allures!$AH32+Allures!$AL32+Allures!$AP32+Allures!$AT32,MROUND(((((SUM($C$1,Repères!Y32*10,Allures!$AV32)/$C$1)-(INT(SUM($C$1,Y32*10, Allures!$AV32)/$C$1)))*$C$1)/10),0.5), IF( Z$2&lt;= Allures!$F32+Allures!$J32+Allures!$N32+Allures!$R32+Allures!$V32+Allures!$Z32+Allures!$AD32+Allures!$AH32+Allures!$AL32+Allures!$AP32+Allures!$AT32+Allures!$AT32+Allures!$AX32,MROUND(((((SUM($C$1,Repères!Y32*10,Allures!$AZ32  )/$C$1)-(INT(SUM($C$1,Y32*10,Allures!$AZ32)/$C$1)))*$C$1)/10),0.5),""))))))))))))</f>
        <v/>
      </c>
      <c r="AA32" s="30" t="str">
        <f>IF(AA$2&lt;=Allures!$F32,MROUND((((((Allures!$H32*AA$2)/$C$1)-INT((Allures!$H32*AA$2)/$C$1))*$C$1)/10),0.5),IF(AA$2&lt;=Allures!$F32+Allures!$J32,MROUND(((((SUM($C$1,Z32*10,Allures!$L32)/$C$1)-(INT(SUM($C$1,Z32*10,Allures!$L32)/$C$1)))*$C$1)/10),0.5),IF(AA$2&lt;=Allures!$F32+Allures!$J32+Allures!$N32,MROUND(((((SUM($C$1,Z32*10,Allures!$P32)/$C$1)-(INT(SUM($C$1,Z32*10,Allures!$P32)/$C$1)))*$C$1)/10),0.5),IF(AA$2&lt;=Allures!$F32+Allures!$J32+Allures!$N32+Allures!$R32,MROUND(((((SUM($C$1,Z32*10,Allures!$T32)/$C$1)-(INT(SUM($C$1,Z32*10,Allures!$T32)/$C$1)))*$C$1)/10),0.5),IF(AA$2&lt;=Allures!$F32+Allures!$J32+Allures!$N32+Allures!$R32+Allures!$V32,MROUND(((((SUM($C$1,Z32*10,Allures!$X32)/$C$1)-(INT(SUM($C$1,Z32*10,Allures!$X32)/$C$1)))*$C$1)/10),0.5),IF(AA$2&lt;=Allures!$F32+Allures!$J32+Allures!$N32+Allures!$R32+Allures!$V32+Allures!$Z32,MROUND(((((SUM($C$1,Z32*10,Allures!$AB32)/$C$1)-(INT(SUM($C$1,Z32*10,Allures!$AB32)/$C$1)))*$C$1)/10),0.5),IF(AA$2&lt;= Allures!$F32+Allures!$J32+Allures!$N32+Allures!$R32+Allures!$V32+Allures!$Z32+Allures!$AD32,MROUND(((((SUM($C$1,Repères!Z32*10,Allures!$AF32)/$C$1)-(INT(SUM($C$1,Repères!Z32*10,Allures!$AF32)/$C$1)))*$C$1)/10),0.5),IF(AA$2&lt;=Allures!$F32+Allures!$J32+Allures!$N32+Allures!$R32+Allures!$V32+Allures!$Z32+Allures!$AD32+Allures!$AH32,MROUND(((((SUM($C$1,Repères!Z32*10,Allures!$AJ32)/$C$1)-(INT(SUM($C$1,Repères!Z32*10,Allures!$AJ32)/$C$1)))*$C$1)/10),0.5),IF(AA$2&lt;= Allures!$F32+Allures!$J32+Allures!$N32+Allures!$R32+Allures!$V32+Allures!$Z32+Allures!$AD32+Allures!$AH32+Allures!$AL32,MROUND(((((SUM($C$1,Repères!Z32*10,Allures!$AN32  )/$C$1)-(INT(SUM($C$1,Repères!Z32*10,Allures!$AN32  )/$C$1)))*$C$1)/10),0.5),IF(AA$2&lt;= Allures!$F32+Allures!$J32+Allures!$N32+Allures!$R32+Allures!$V32+Allures!$Z32+Allures!$AD32+Allures!$AH32+Allures!$AL32+Allures!$AP32,MROUND(((((SUM($C$1,Repères!Z32*10,Allures!$AR32 )/$C$1)-(INT(SUM($C$1,Z32*10,Allures!$AR32 )/$C$1)))*$C$1)/10),0.5), IF(AA$2&lt;= Allures!$F32+Allures!$J32+Allures!$N32+Allures!$R32+Allures!$V32+Allures!$Z32+Allures!$AD32+Allures!$AH32+Allures!$AL32+Allures!$AP32+Allures!$AT32,MROUND(((((SUM($C$1,Repères!Z32*10,Allures!$AV32)/$C$1)-(INT(SUM($C$1,Z32*10, Allures!$AV32)/$C$1)))*$C$1)/10),0.5), IF( AA$2&lt;= Allures!$F32+Allures!$J32+Allures!$N32+Allures!$R32+Allures!$V32+Allures!$Z32+Allures!$AD32+Allures!$AH32+Allures!$AL32+Allures!$AP32+Allures!$AT32+Allures!$AT32+Allures!$AX32,MROUND(((((SUM($C$1,Repères!Z32*10,Allures!$AZ32  )/$C$1)-(INT(SUM($C$1,Z32*10,Allures!$AZ32)/$C$1)))*$C$1)/10),0.5),""))))))))))))</f>
        <v/>
      </c>
      <c r="AB32" s="30" t="str">
        <f>IF(AB$2&lt;=Allures!$F32,MROUND((((((Allures!$H32*AB$2)/$C$1)-INT((Allures!$H32*AB$2)/$C$1))*$C$1)/10),0.5),IF(AB$2&lt;=Allures!$F32+Allures!$J32,MROUND(((((SUM($C$1,AA32*10,Allures!$L32)/$C$1)-(INT(SUM($C$1,AA32*10,Allures!$L32)/$C$1)))*$C$1)/10),0.5),IF(AB$2&lt;=Allures!$F32+Allures!$J32+Allures!$N32,MROUND(((((SUM($C$1,AA32*10,Allures!$P32)/$C$1)-(INT(SUM($C$1,AA32*10,Allures!$P32)/$C$1)))*$C$1)/10),0.5),IF(AB$2&lt;=Allures!$F32+Allures!$J32+Allures!$N32+Allures!$R32,MROUND(((((SUM($C$1,AA32*10,Allures!$T32)/$C$1)-(INT(SUM($C$1,AA32*10,Allures!$T32)/$C$1)))*$C$1)/10),0.5),IF(AB$2&lt;=Allures!$F32+Allures!$J32+Allures!$N32+Allures!$R32+Allures!$V32,MROUND(((((SUM($C$1,AA32*10,Allures!$X32)/$C$1)-(INT(SUM($C$1,AA32*10,Allures!$X32)/$C$1)))*$C$1)/10),0.5),IF(AB$2&lt;=Allures!$F32+Allures!$J32+Allures!$N32+Allures!$R32+Allures!$V32+Allures!$Z32,MROUND(((((SUM($C$1,AA32*10,Allures!$AB32)/$C$1)-(INT(SUM($C$1,AA32*10,Allures!$AB32)/$C$1)))*$C$1)/10),0.5),IF(AB$2&lt;= Allures!$F32+Allures!$J32+Allures!$N32+Allures!$R32+Allures!$V32+Allures!$Z32+Allures!$AD32,MROUND(((((SUM($C$1,Repères!AA32*10,Allures!$AF32)/$C$1)-(INT(SUM($C$1,Repères!AA32*10,Allures!$AF32)/$C$1)))*$C$1)/10),0.5),IF(AB$2&lt;=Allures!$F32+Allures!$J32+Allures!$N32+Allures!$R32+Allures!$V32+Allures!$Z32+Allures!$AD32+Allures!$AH32,MROUND(((((SUM($C$1,Repères!AA32*10,Allures!$AJ32)/$C$1)-(INT(SUM($C$1,Repères!AA32*10,Allures!$AJ32)/$C$1)))*$C$1)/10),0.5),IF(AB$2&lt;= Allures!$F32+Allures!$J32+Allures!$N32+Allures!$R32+Allures!$V32+Allures!$Z32+Allures!$AD32+Allures!$AH32+Allures!$AL32,MROUND(((((SUM($C$1,Repères!AA32*10,Allures!$AN32  )/$C$1)-(INT(SUM($C$1,Repères!AA32*10,Allures!$AN32  )/$C$1)))*$C$1)/10),0.5),IF(AB$2&lt;= Allures!$F32+Allures!$J32+Allures!$N32+Allures!$R32+Allures!$V32+Allures!$Z32+Allures!$AD32+Allures!$AH32+Allures!$AL32+Allures!$AP32,MROUND(((((SUM($C$1,Repères!AA32*10,Allures!$AR32 )/$C$1)-(INT(SUM($C$1,AA32*10,Allures!$AR32 )/$C$1)))*$C$1)/10),0.5), IF(AB$2&lt;= Allures!$F32+Allures!$J32+Allures!$N32+Allures!$R32+Allures!$V32+Allures!$Z32+Allures!$AD32+Allures!$AH32+Allures!$AL32+Allures!$AP32+Allures!$AT32,MROUND(((((SUM($C$1,Repères!AA32*10,Allures!$AV32)/$C$1)-(INT(SUM($C$1,AA32*10, Allures!$AV32)/$C$1)))*$C$1)/10),0.5), IF( AB$2&lt;= Allures!$F32+Allures!$J32+Allures!$N32+Allures!$R32+Allures!$V32+Allures!$Z32+Allures!$AD32+Allures!$AH32+Allures!$AL32+Allures!$AP32+Allures!$AT32+Allures!$AT32+Allures!$AX32,MROUND(((((SUM($C$1,Repères!AA32*10,Allures!$AZ32  )/$C$1)-(INT(SUM($C$1,AA32*10,Allures!$AZ32)/$C$1)))*$C$1)/10),0.5),""))))))))))))</f>
        <v/>
      </c>
      <c r="AC32" s="30" t="str">
        <f>IF(AC$2&lt;=Allures!$F32,MROUND((((((Allures!$H32*AC$2)/$C$1)-INT((Allures!$H32*AC$2)/$C$1))*$C$1)/10),0.5),IF(AC$2&lt;=Allures!$F32+Allures!$J32,MROUND(((((SUM($C$1,AB32*10,Allures!$L32)/$C$1)-(INT(SUM($C$1,AB32*10,Allures!$L32)/$C$1)))*$C$1)/10),0.5),IF(AC$2&lt;=Allures!$F32+Allures!$J32+Allures!$N32,MROUND(((((SUM($C$1,AB32*10,Allures!$P32)/$C$1)-(INT(SUM($C$1,AB32*10,Allures!$P32)/$C$1)))*$C$1)/10),0.5),IF(AC$2&lt;=Allures!$F32+Allures!$J32+Allures!$N32+Allures!$R32,MROUND(((((SUM($C$1,AB32*10,Allures!$T32)/$C$1)-(INT(SUM($C$1,AB32*10,Allures!$T32)/$C$1)))*$C$1)/10),0.5),IF(AC$2&lt;=Allures!$F32+Allures!$J32+Allures!$N32+Allures!$R32+Allures!$V32,MROUND(((((SUM($C$1,AB32*10,Allures!$X32)/$C$1)-(INT(SUM($C$1,AB32*10,Allures!$X32)/$C$1)))*$C$1)/10),0.5),IF(AC$2&lt;=Allures!$F32+Allures!$J32+Allures!$N32+Allures!$R32+Allures!$V32+Allures!$Z32,MROUND(((((SUM($C$1,AB32*10,Allures!$AB32)/$C$1)-(INT(SUM($C$1,AB32*10,Allures!$AB32)/$C$1)))*$C$1)/10),0.5),IF(AC$2&lt;= Allures!$F32+Allures!$J32+Allures!$N32+Allures!$R32+Allures!$V32+Allures!$Z32+Allures!$AD32,MROUND(((((SUM($C$1,Repères!AB32*10,Allures!$AF32)/$C$1)-(INT(SUM($C$1,Repères!AB32*10,Allures!$AF32)/$C$1)))*$C$1)/10),0.5),IF(AC$2&lt;=Allures!$F32+Allures!$J32+Allures!$N32+Allures!$R32+Allures!$V32+Allures!$Z32+Allures!$AD32+Allures!$AH32,MROUND(((((SUM($C$1,Repères!AB32*10,Allures!$AJ32)/$C$1)-(INT(SUM($C$1,Repères!AB32*10,Allures!$AJ32)/$C$1)))*$C$1)/10),0.5),IF(AC$2&lt;= Allures!$F32+Allures!$J32+Allures!$N32+Allures!$R32+Allures!$V32+Allures!$Z32+Allures!$AD32+Allures!$AH32+Allures!$AL32,MROUND(((((SUM($C$1,Repères!AB32*10,Allures!$AN32  )/$C$1)-(INT(SUM($C$1,Repères!AB32*10,Allures!$AN32  )/$C$1)))*$C$1)/10),0.5),IF(AC$2&lt;= Allures!$F32+Allures!$J32+Allures!$N32+Allures!$R32+Allures!$V32+Allures!$Z32+Allures!$AD32+Allures!$AH32+Allures!$AL32+Allures!$AP32,MROUND(((((SUM($C$1,Repères!AB32*10,Allures!$AR32 )/$C$1)-(INT(SUM($C$1,AB32*10,Allures!$AR32 )/$C$1)))*$C$1)/10),0.5), IF(AC$2&lt;= Allures!$F32+Allures!$J32+Allures!$N32+Allures!$R32+Allures!$V32+Allures!$Z32+Allures!$AD32+Allures!$AH32+Allures!$AL32+Allures!$AP32+Allures!$AT32,MROUND(((((SUM($C$1,Repères!AB32*10,Allures!$AV32)/$C$1)-(INT(SUM($C$1,AB32*10, Allures!$AV32)/$C$1)))*$C$1)/10),0.5), IF( AC$2&lt;= Allures!$F32+Allures!$J32+Allures!$N32+Allures!$R32+Allures!$V32+Allures!$Z32+Allures!$AD32+Allures!$AH32+Allures!$AL32+Allures!$AP32+Allures!$AT32+Allures!$AT32+Allures!$AX32,MROUND(((((SUM($C$1,Repères!AB32*10,Allures!$AZ32  )/$C$1)-(INT(SUM($C$1,AB32*10,Allures!$AZ32)/$C$1)))*$C$1)/10),0.5),""))))))))))))</f>
        <v/>
      </c>
      <c r="AD32" s="30" t="str">
        <f>IF(AD$2&lt;=Allures!$F32,MROUND((((((Allures!$H32*AD$2)/$C$1)-INT((Allures!$H32*AD$2)/$C$1))*$C$1)/10),0.5),IF(AD$2&lt;=Allures!$F32+Allures!$J32,MROUND(((((SUM($C$1,AC32*10,Allures!$L32)/$C$1)-(INT(SUM($C$1,AC32*10,Allures!$L32)/$C$1)))*$C$1)/10),0.5),IF(AD$2&lt;=Allures!$F32+Allures!$J32+Allures!$N32,MROUND(((((SUM($C$1,AC32*10,Allures!$P32)/$C$1)-(INT(SUM($C$1,AC32*10,Allures!$P32)/$C$1)))*$C$1)/10),0.5),IF(AD$2&lt;=Allures!$F32+Allures!$J32+Allures!$N32+Allures!$R32,MROUND(((((SUM($C$1,AC32*10,Allures!$T32)/$C$1)-(INT(SUM($C$1,AC32*10,Allures!$T32)/$C$1)))*$C$1)/10),0.5),IF(AD$2&lt;=Allures!$F32+Allures!$J32+Allures!$N32+Allures!$R32+Allures!$V32,MROUND(((((SUM($C$1,AC32*10,Allures!$X32)/$C$1)-(INT(SUM($C$1,AC32*10,Allures!$X32)/$C$1)))*$C$1)/10),0.5),IF(AD$2&lt;=Allures!$F32+Allures!$J32+Allures!$N32+Allures!$R32+Allures!$V32+Allures!$Z32,MROUND(((((SUM($C$1,AC32*10,Allures!$AB32)/$C$1)-(INT(SUM($C$1,AC32*10,Allures!$AB32)/$C$1)))*$C$1)/10),0.5),IF(AD$2&lt;= Allures!$F32+Allures!$J32+Allures!$N32+Allures!$R32+Allures!$V32+Allures!$Z32+Allures!$AD32,MROUND(((((SUM($C$1,Repères!AC32*10,Allures!$AF32)/$C$1)-(INT(SUM($C$1,Repères!AC32*10,Allures!$AF32)/$C$1)))*$C$1)/10),0.5),IF(AD$2&lt;=Allures!$F32+Allures!$J32+Allures!$N32+Allures!$R32+Allures!$V32+Allures!$Z32+Allures!$AD32+Allures!$AH32,MROUND(((((SUM($C$1,Repères!AC32*10,Allures!$AJ32)/$C$1)-(INT(SUM($C$1,Repères!AC32*10,Allures!$AJ32)/$C$1)))*$C$1)/10),0.5),IF(AD$2&lt;= Allures!$F32+Allures!$J32+Allures!$N32+Allures!$R32+Allures!$V32+Allures!$Z32+Allures!$AD32+Allures!$AH32+Allures!$AL32,MROUND(((((SUM($C$1,Repères!AC32*10,Allures!$AN32  )/$C$1)-(INT(SUM($C$1,Repères!AC32*10,Allures!$AN32  )/$C$1)))*$C$1)/10),0.5),IF(AD$2&lt;= Allures!$F32+Allures!$J32+Allures!$N32+Allures!$R32+Allures!$V32+Allures!$Z32+Allures!$AD32+Allures!$AH32+Allures!$AL32+Allures!$AP32,MROUND(((((SUM($C$1,Repères!AC32*10,Allures!$AR32 )/$C$1)-(INT(SUM($C$1,AC32*10,Allures!$AR32 )/$C$1)))*$C$1)/10),0.5), IF(AD$2&lt;= Allures!$F32+Allures!$J32+Allures!$N32+Allures!$R32+Allures!$V32+Allures!$Z32+Allures!$AD32+Allures!$AH32+Allures!$AL32+Allures!$AP32+Allures!$AT32,MROUND(((((SUM($C$1,Repères!AC32*10,Allures!$AV32)/$C$1)-(INT(SUM($C$1,AC32*10, Allures!$AV32)/$C$1)))*$C$1)/10),0.5), IF( AD$2&lt;= Allures!$F32+Allures!$J32+Allures!$N32+Allures!$R32+Allures!$V32+Allures!$Z32+Allures!$AD32+Allures!$AH32+Allures!$AL32+Allures!$AP32+Allures!$AT32+Allures!$AT32+Allures!$AX32,MROUND(((((SUM($C$1,Repères!AC32*10,Allures!$AZ32  )/$C$1)-(INT(SUM($C$1,AC32*10,Allures!$AZ32)/$C$1)))*$C$1)/10),0.5),""))))))))))))</f>
        <v/>
      </c>
      <c r="AE32" s="30" t="str">
        <f>IF(AE$2&lt;=Allures!$F32,MROUND((((((Allures!$H32*AE$2)/$C$1)-INT((Allures!$H32*AE$2)/$C$1))*$C$1)/10),0.5),IF(AE$2&lt;=Allures!$F32+Allures!$J32,MROUND(((((SUM($C$1,AD32*10,Allures!$L32)/$C$1)-(INT(SUM($C$1,AD32*10,Allures!$L32)/$C$1)))*$C$1)/10),0.5),IF(AE$2&lt;=Allures!$F32+Allures!$J32+Allures!$N32,MROUND(((((SUM($C$1,AD32*10,Allures!$P32)/$C$1)-(INT(SUM($C$1,AD32*10,Allures!$P32)/$C$1)))*$C$1)/10),0.5),IF(AE$2&lt;=Allures!$F32+Allures!$J32+Allures!$N32+Allures!$R32,MROUND(((((SUM($C$1,AD32*10,Allures!$T32)/$C$1)-(INT(SUM($C$1,AD32*10,Allures!$T32)/$C$1)))*$C$1)/10),0.5),IF(AE$2&lt;=Allures!$F32+Allures!$J32+Allures!$N32+Allures!$R32+Allures!$V32,MROUND(((((SUM($C$1,AD32*10,Allures!$X32)/$C$1)-(INT(SUM($C$1,AD32*10,Allures!$X32)/$C$1)))*$C$1)/10),0.5),IF(AE$2&lt;=Allures!$F32+Allures!$J32+Allures!$N32+Allures!$R32+Allures!$V32+Allures!$Z32,MROUND(((((SUM($C$1,AD32*10,Allures!$AB32)/$C$1)-(INT(SUM($C$1,AD32*10,Allures!$AB32)/$C$1)))*$C$1)/10),0.5),IF(AE$2&lt;= Allures!$F32+Allures!$J32+Allures!$N32+Allures!$R32+Allures!$V32+Allures!$Z32+Allures!$AD32,MROUND(((((SUM($C$1,Repères!AD32*10,Allures!$AF32)/$C$1)-(INT(SUM($C$1,Repères!AD32*10,Allures!$AF32)/$C$1)))*$C$1)/10),0.5),IF(AE$2&lt;=Allures!$F32+Allures!$J32+Allures!$N32+Allures!$R32+Allures!$V32+Allures!$Z32+Allures!$AD32+Allures!$AH32,MROUND(((((SUM($C$1,Repères!AD32*10,Allures!$AJ32)/$C$1)-(INT(SUM($C$1,Repères!AD32*10,Allures!$AJ32)/$C$1)))*$C$1)/10),0.5),IF(AE$2&lt;= Allures!$F32+Allures!$J32+Allures!$N32+Allures!$R32+Allures!$V32+Allures!$Z32+Allures!$AD32+Allures!$AH32+Allures!$AL32,MROUND(((((SUM($C$1,Repères!AD32*10,Allures!$AN32  )/$C$1)-(INT(SUM($C$1,Repères!AD32*10,Allures!$AN32  )/$C$1)))*$C$1)/10),0.5),IF(AE$2&lt;= Allures!$F32+Allures!$J32+Allures!$N32+Allures!$R32+Allures!$V32+Allures!$Z32+Allures!$AD32+Allures!$AH32+Allures!$AL32+Allures!$AP32,MROUND(((((SUM($C$1,Repères!AD32*10,Allures!$AR32 )/$C$1)-(INT(SUM($C$1,AD32*10,Allures!$AR32 )/$C$1)))*$C$1)/10),0.5), IF(AE$2&lt;= Allures!$F32+Allures!$J32+Allures!$N32+Allures!$R32+Allures!$V32+Allures!$Z32+Allures!$AD32+Allures!$AH32+Allures!$AL32+Allures!$AP32+Allures!$AT32,MROUND(((((SUM($C$1,Repères!AD32*10,Allures!$AV32)/$C$1)-(INT(SUM($C$1,AD32*10, Allures!$AV32)/$C$1)))*$C$1)/10),0.5), IF( AE$2&lt;= Allures!$F32+Allures!$J32+Allures!$N32+Allures!$R32+Allures!$V32+Allures!$Z32+Allures!$AD32+Allures!$AH32+Allures!$AL32+Allures!$AP32+Allures!$AT32+Allures!$AT32+Allures!$AX32,MROUND(((((SUM($C$1,Repères!AD32*10,Allures!$AZ32  )/$C$1)-(INT(SUM($C$1,AD32*10,Allures!$AZ32)/$C$1)))*$C$1)/10),0.5),""))))))))))))</f>
        <v/>
      </c>
      <c r="AF32" s="30" t="str">
        <f>IF(AF$2&lt;=Allures!$F32,MROUND((((((Allures!$H32*AF$2)/$C$1)-INT((Allures!$H32*AF$2)/$C$1))*$C$1)/10),0.5),IF(AF$2&lt;=Allures!$F32+Allures!$J32,MROUND(((((SUM($C$1,AE32*10,Allures!$L32)/$C$1)-(INT(SUM($C$1,AE32*10,Allures!$L32)/$C$1)))*$C$1)/10),0.5),IF(AF$2&lt;=Allures!$F32+Allures!$J32+Allures!$N32,MROUND(((((SUM($C$1,AE32*10,Allures!$P32)/$C$1)-(INT(SUM($C$1,AE32*10,Allures!$P32)/$C$1)))*$C$1)/10),0.5),IF(AF$2&lt;=Allures!$F32+Allures!$J32+Allures!$N32+Allures!$R32,MROUND(((((SUM($C$1,AE32*10,Allures!$T32)/$C$1)-(INT(SUM($C$1,AE32*10,Allures!$T32)/$C$1)))*$C$1)/10),0.5),IF(AF$2&lt;=Allures!$F32+Allures!$J32+Allures!$N32+Allures!$R32+Allures!$V32,MROUND(((((SUM($C$1,AE32*10,Allures!$X32)/$C$1)-(INT(SUM($C$1,AE32*10,Allures!$X32)/$C$1)))*$C$1)/10),0.5),IF(AF$2&lt;=Allures!$F32+Allures!$J32+Allures!$N32+Allures!$R32+Allures!$V32+Allures!$Z32,MROUND(((((SUM($C$1,AE32*10,Allures!$AB32)/$C$1)-(INT(SUM($C$1,AE32*10,Allures!$AB32)/$C$1)))*$C$1)/10),0.5),IF(AF$2&lt;= Allures!$F32+Allures!$J32+Allures!$N32+Allures!$R32+Allures!$V32+Allures!$Z32+Allures!$AD32,MROUND(((((SUM($C$1,Repères!AE32*10,Allures!$AF32)/$C$1)-(INT(SUM($C$1,Repères!AE32*10,Allures!$AF32)/$C$1)))*$C$1)/10),0.5),IF(AF$2&lt;=Allures!$F32+Allures!$J32+Allures!$N32+Allures!$R32+Allures!$V32+Allures!$Z32+Allures!$AD32+Allures!$AH32,MROUND(((((SUM($C$1,Repères!AE32*10,Allures!$AJ32)/$C$1)-(INT(SUM($C$1,Repères!AE32*10,Allures!$AJ32)/$C$1)))*$C$1)/10),0.5),IF(AF$2&lt;= Allures!$F32+Allures!$J32+Allures!$N32+Allures!$R32+Allures!$V32+Allures!$Z32+Allures!$AD32+Allures!$AH32+Allures!$AL32,MROUND(((((SUM($C$1,Repères!AE32*10,Allures!$AN32  )/$C$1)-(INT(SUM($C$1,Repères!AE32*10,Allures!$AN32  )/$C$1)))*$C$1)/10),0.5),IF(AF$2&lt;= Allures!$F32+Allures!$J32+Allures!$N32+Allures!$R32+Allures!$V32+Allures!$Z32+Allures!$AD32+Allures!$AH32+Allures!$AL32+Allures!$AP32,MROUND(((((SUM($C$1,Repères!AE32*10,Allures!$AR32 )/$C$1)-(INT(SUM($C$1,AE32*10,Allures!$AR32 )/$C$1)))*$C$1)/10),0.5), IF(AF$2&lt;= Allures!$F32+Allures!$J32+Allures!$N32+Allures!$R32+Allures!$V32+Allures!$Z32+Allures!$AD32+Allures!$AH32+Allures!$AL32+Allures!$AP32+Allures!$AT32,MROUND(((((SUM($C$1,Repères!AE32*10,Allures!$AV32)/$C$1)-(INT(SUM($C$1,AE32*10, Allures!$AV32)/$C$1)))*$C$1)/10),0.5), IF( AF$2&lt;= Allures!$F32+Allures!$J32+Allures!$N32+Allures!$R32+Allures!$V32+Allures!$Z32+Allures!$AD32+Allures!$AH32+Allures!$AL32+Allures!$AP32+Allures!$AT32+Allures!$AT32+Allures!$AX32,MROUND(((((SUM($C$1,Repères!AE32*10,Allures!$AZ32  )/$C$1)-(INT(SUM($C$1,AE32*10,Allures!$AZ32)/$C$1)))*$C$1)/10),0.5),""))))))))))))</f>
        <v/>
      </c>
      <c r="AG32" s="30" t="str">
        <f>IF(AG$2&lt;=Allures!$F32,MROUND((((((Allures!$H32*AG$2)/$C$1)-INT((Allures!$H32*AG$2)/$C$1))*$C$1)/10),0.5),IF(AG$2&lt;=Allures!$F32+Allures!$J32,MROUND(((((SUM($C$1,AF32*10,Allures!$L32)/$C$1)-(INT(SUM($C$1,AF32*10,Allures!$L32)/$C$1)))*$C$1)/10),0.5),IF(AG$2&lt;=Allures!$F32+Allures!$J32+Allures!$N32,MROUND(((((SUM($C$1,AF32*10,Allures!$P32)/$C$1)-(INT(SUM($C$1,AF32*10,Allures!$P32)/$C$1)))*$C$1)/10),0.5),IF(AG$2&lt;=Allures!$F32+Allures!$J32+Allures!$N32+Allures!$R32,MROUND(((((SUM($C$1,AF32*10,Allures!$T32)/$C$1)-(INT(SUM($C$1,AF32*10,Allures!$T32)/$C$1)))*$C$1)/10),0.5),IF(AG$2&lt;=Allures!$F32+Allures!$J32+Allures!$N32+Allures!$R32+Allures!$V32,MROUND(((((SUM($C$1,AF32*10,Allures!$X32)/$C$1)-(INT(SUM($C$1,AF32*10,Allures!$X32)/$C$1)))*$C$1)/10),0.5),IF(AG$2&lt;=Allures!$F32+Allures!$J32+Allures!$N32+Allures!$R32+Allures!$V32+Allures!$Z32,MROUND(((((SUM($C$1,AF32*10,Allures!$AB32)/$C$1)-(INT(SUM($C$1,AF32*10,Allures!$AB32)/$C$1)))*$C$1)/10),0.5),IF(AG$2&lt;= Allures!$F32+Allures!$J32+Allures!$N32+Allures!$R32+Allures!$V32+Allures!$Z32+Allures!$AD32,MROUND(((((SUM($C$1,Repères!AF32*10,Allures!$AF32)/$C$1)-(INT(SUM($C$1,Repères!AF32*10,Allures!$AF32)/$C$1)))*$C$1)/10),0.5),IF(AG$2&lt;=Allures!$F32+Allures!$J32+Allures!$N32+Allures!$R32+Allures!$V32+Allures!$Z32+Allures!$AD32+Allures!$AH32,MROUND(((((SUM($C$1,Repères!AF32*10,Allures!$AJ32)/$C$1)-(INT(SUM($C$1,Repères!AF32*10,Allures!$AJ32)/$C$1)))*$C$1)/10),0.5),IF(AG$2&lt;= Allures!$F32+Allures!$J32+Allures!$N32+Allures!$R32+Allures!$V32+Allures!$Z32+Allures!$AD32+Allures!$AH32+Allures!$AL32,MROUND(((((SUM($C$1,Repères!AF32*10,Allures!$AN32  )/$C$1)-(INT(SUM($C$1,Repères!AF32*10,Allures!$AN32  )/$C$1)))*$C$1)/10),0.5),IF(AG$2&lt;= Allures!$F32+Allures!$J32+Allures!$N32+Allures!$R32+Allures!$V32+Allures!$Z32+Allures!$AD32+Allures!$AH32+Allures!$AL32+Allures!$AP32,MROUND(((((SUM($C$1,Repères!AF32*10,Allures!$AR32 )/$C$1)-(INT(SUM($C$1,AF32*10,Allures!$AR32 )/$C$1)))*$C$1)/10),0.5), IF(AG$2&lt;= Allures!$F32+Allures!$J32+Allures!$N32+Allures!$R32+Allures!$V32+Allures!$Z32+Allures!$AD32+Allures!$AH32+Allures!$AL32+Allures!$AP32+Allures!$AT32,MROUND(((((SUM($C$1,Repères!AF32*10,Allures!$AV32)/$C$1)-(INT(SUM($C$1,AF32*10, Allures!$AV32)/$C$1)))*$C$1)/10),0.5), IF( AG$2&lt;= Allures!$F32+Allures!$J32+Allures!$N32+Allures!$R32+Allures!$V32+Allures!$Z32+Allures!$AD32+Allures!$AH32+Allures!$AL32+Allures!$AP32+Allures!$AT32+Allures!$AT32+Allures!$AX32,MROUND(((((SUM($C$1,Repères!AF32*10,Allures!$AZ32  )/$C$1)-(INT(SUM($C$1,AF32*10,Allures!$AZ32)/$C$1)))*$C$1)/10),0.5),""))))))))))))</f>
        <v/>
      </c>
    </row>
    <row r="33" spans="1:33" x14ac:dyDescent="0.25">
      <c r="A33" s="8">
        <v>31</v>
      </c>
      <c r="B33" s="41" t="str">
        <f>IF(Allures!B33="","",Allures!B33)</f>
        <v/>
      </c>
      <c r="C33" s="41" t="str">
        <f>IF(Allures!C33="","",Allures!C33)</f>
        <v/>
      </c>
      <c r="D33" s="42" t="str">
        <f>IF(Allures!H33="","",MROUND((Allures!H33/10),0.5))</f>
        <v/>
      </c>
      <c r="E33" s="42" t="str">
        <f>IF(E$2&lt;=Allures!$F33,MROUND((((((Allures!$H33*E$2)/$C$1)-INT((Allures!$H33*E$2)/$C$1))*$C$1)/10),0.5),IF(E$2&lt;=Allures!$F33+Allures!$J33,MROUND(((((SUM($C$1,D33*10,Allures!$L33)/$C$1)-(INT(SUM($C$1,D33*10,Allures!$L33)/$C$1)))*$C$1)/10),0.5),IF(E$2&lt;=Allures!$F33+Allures!$J33+Allures!$N33,MROUND(((((SUM($C$1,D33*10,Allures!$P33)/$C$1)-(INT(SUM($C$1,D33*10,Allures!$P33)/$C$1)))*$C$1)/10),0.5),IF(E$2&lt;=Allures!$F33+Allures!$J33+Allures!$N33+Allures!$R33,MROUND(((((SUM($C$1,D33*10,Allures!$T33)/$C$1)-(INT(SUM($C$1,D33*10,Allures!$T33)/$C$1)))*$C$1)/10),0.5),IF(E$2&lt;=Allures!$F33+Allures!$J33+Allures!$N33+Allures!$R33+Allures!$V33,MROUND(((((SUM($C$1,D33*10,Allures!$X33)/$C$1)-(INT(SUM($C$1,D33*10,Allures!$X33)/$C$1)))*$C$1)/10),0.5),IF(E$2&lt;=Allures!$F33+Allures!$J33+Allures!$N33+Allures!$R33+Allures!$V33+Allures!$Z33,MROUND(((((SUM($C$1,D33*10,Allures!$AB33)/$C$1)-(INT(SUM($C$1,D33*10,Allures!$AB33)/$C$1)))*$C$1)/10),0.5),IF(E$2&lt;= Allures!$F33+Allures!$J33+Allures!$N33+Allures!$R33+Allures!$V33+Allures!$Z33+Allures!$AD33,MROUND(((((SUM($C$1,Repères!D33*10,Allures!$AF33)/$C$1)-(INT(SUM($C$1,Repères!D33*10,Allures!$AF33)/$C$1)))*$C$1)/10),0.5),IF(E$2&lt;=Allures!$F33+Allures!$J33+Allures!$N33+Allures!$R33+Allures!$V33+Allures!$Z33+Allures!$AD33+Allures!$AH33,MROUND(((((SUM($C$1,Repères!D33*10,Allures!$AJ33)/$C$1)-(INT(SUM($C$1,Repères!D33*10,Allures!$AJ33)/$C$1)))*$C$1)/10),0.5),IF(E$2&lt;= Allures!$F33+Allures!$J33+Allures!$N33+Allures!$R33+Allures!$V33+Allures!$Z33+Allures!$AD33+Allures!$AH33+Allures!$AL33,MROUND(((((SUM($C$1,Repères!D33*10,Allures!$AN33  )/$C$1)-(INT(SUM($C$1,Repères!D33*10,Allures!$AN33  )/$C$1)))*$C$1)/10),0.5),IF(E$2&lt;= Allures!$F33+Allures!$J33+Allures!$N33+Allures!$R33+Allures!$V33+Allures!$Z33+Allures!$AD33+Allures!$AH33+Allures!$AL33+Allures!$AP33,MROUND(((((SUM($C$1,Repères!D33*10,Allures!$AR33 )/$C$1)-(INT(SUM($C$1,D33*10,Allures!$AR33 )/$C$1)))*$C$1)/10),0.5), IF(E$2&lt;= Allures!$F33+Allures!$J33+Allures!$N33+Allures!$R33+Allures!$V33+Allures!$Z33+Allures!$AD33+Allures!$AH33+Allures!$AL33+Allures!$AP33+Allures!$AT33,MROUND(((((SUM($C$1,Repères!D33*10,Allures!$AV33)/$C$1)-(INT(SUM($C$1,D33*10, Allures!$AV33)/$C$1)))*$C$1)/10),0.5), IF( E$2&lt;= Allures!$F33+Allures!$J33+Allures!$N33+Allures!$R33+Allures!$V33+Allures!$Z33+Allures!$AD33+Allures!$AH33+Allures!$AL33+Allures!$AP33+Allures!$AT33+Allures!$AT33+Allures!$AX33,MROUND(((((SUM($C$1,Repères!D33*10,Allures!$AZ33  )/$C$1)-(INT(SUM($C$1,D33*10,Allures!$AZ33)/$C$1)))*$C$1)/10),0.5),""))))))))))))</f>
        <v/>
      </c>
      <c r="F33" s="42" t="str">
        <f>IF(F$2&lt;=Allures!$F33,MROUND((((((Allures!$H33*F$2)/$C$1)-INT((Allures!$H33*F$2)/$C$1))*$C$1)/10),0.5),IF(F$2&lt;=Allures!$F33+Allures!$J33,MROUND(((((SUM($C$1,E33*10,Allures!$L33)/$C$1)-(INT(SUM($C$1,E33*10,Allures!$L33)/$C$1)))*$C$1)/10),0.5),IF(F$2&lt;=Allures!$F33+Allures!$J33+Allures!$N33,MROUND(((((SUM($C$1,E33*10,Allures!$P33)/$C$1)-(INT(SUM($C$1,E33*10,Allures!$P33)/$C$1)))*$C$1)/10),0.5),IF(F$2&lt;=Allures!$F33+Allures!$J33+Allures!$N33+Allures!$R33,MROUND(((((SUM($C$1,E33*10,Allures!$T33)/$C$1)-(INT(SUM($C$1,E33*10,Allures!$T33)/$C$1)))*$C$1)/10),0.5),IF(F$2&lt;=Allures!$F33+Allures!$J33+Allures!$N33+Allures!$R33+Allures!$V33,MROUND(((((SUM($C$1,E33*10,Allures!$X33)/$C$1)-(INT(SUM($C$1,E33*10,Allures!$X33)/$C$1)))*$C$1)/10),0.5),IF(F$2&lt;=Allures!$F33+Allures!$J33+Allures!$N33+Allures!$R33+Allures!$V33+Allures!$Z33,MROUND(((((SUM($C$1,E33*10,Allures!$AB33)/$C$1)-(INT(SUM($C$1,E33*10,Allures!$AB33)/$C$1)))*$C$1)/10),0.5),IF(F$2&lt;= Allures!$F33+Allures!$J33+Allures!$N33+Allures!$R33+Allures!$V33+Allures!$Z33+Allures!$AD33,MROUND(((((SUM($C$1,Repères!E33*10,Allures!$AF33)/$C$1)-(INT(SUM($C$1,Repères!E33*10,Allures!$AF33)/$C$1)))*$C$1)/10),0.5),IF(F$2&lt;=Allures!$F33+Allures!$J33+Allures!$N33+Allures!$R33+Allures!$V33+Allures!$Z33+Allures!$AD33+Allures!$AH33,MROUND(((((SUM($C$1,Repères!E33*10,Allures!$AJ33)/$C$1)-(INT(SUM($C$1,Repères!E33*10,Allures!$AJ33)/$C$1)))*$C$1)/10),0.5),IF(F$2&lt;= Allures!$F33+Allures!$J33+Allures!$N33+Allures!$R33+Allures!$V33+Allures!$Z33+Allures!$AD33+Allures!$AH33+Allures!$AL33,MROUND(((((SUM($C$1,Repères!E33*10,Allures!$AN33  )/$C$1)-(INT(SUM($C$1,Repères!E33*10,Allures!$AN33  )/$C$1)))*$C$1)/10),0.5),IF(F$2&lt;= Allures!$F33+Allures!$J33+Allures!$N33+Allures!$R33+Allures!$V33+Allures!$Z33+Allures!$AD33+Allures!$AH33+Allures!$AL33+Allures!$AP33,MROUND(((((SUM($C$1,Repères!E33*10,Allures!$AR33 )/$C$1)-(INT(SUM($C$1,E33*10,Allures!$AR33 )/$C$1)))*$C$1)/10),0.5), IF(F$2&lt;= Allures!$F33+Allures!$J33+Allures!$N33+Allures!$R33+Allures!$V33+Allures!$Z33+Allures!$AD33+Allures!$AH33+Allures!$AL33+Allures!$AP33+Allures!$AT33,MROUND(((((SUM($C$1,Repères!E33*10,Allures!$AV33)/$C$1)-(INT(SUM($C$1,E33*10, Allures!$AV33)/$C$1)))*$C$1)/10),0.5), IF( F$2&lt;= Allures!$F33+Allures!$J33+Allures!$N33+Allures!$R33+Allures!$V33+Allures!$Z33+Allures!$AD33+Allures!$AH33+Allures!$AL33+Allures!$AP33+Allures!$AT33+Allures!$AT33+Allures!$AX33,MROUND(((((SUM($C$1,Repères!E33*10,Allures!$AZ33  )/$C$1)-(INT(SUM($C$1,E33*10,Allures!$AZ33)/$C$1)))*$C$1)/10),0.5),""))))))))))))</f>
        <v/>
      </c>
      <c r="G33" s="42" t="str">
        <f>IF(G$2&lt;=Allures!$F33,MROUND((((((Allures!$H33*G$2)/$C$1)-INT((Allures!$H33*G$2)/$C$1))*$C$1)/10),0.5),IF(G$2&lt;=Allures!$F33+Allures!$J33,MROUND(((((SUM($C$1,F33*10,Allures!$L33)/$C$1)-(INT(SUM($C$1,F33*10,Allures!$L33)/$C$1)))*$C$1)/10),0.5),IF(G$2&lt;=Allures!$F33+Allures!$J33+Allures!$N33,MROUND(((((SUM($C$1,F33*10,Allures!$P33)/$C$1)-(INT(SUM($C$1,F33*10,Allures!$P33)/$C$1)))*$C$1)/10),0.5),IF(G$2&lt;=Allures!$F33+Allures!$J33+Allures!$N33+Allures!$R33,MROUND(((((SUM($C$1,F33*10,Allures!$T33)/$C$1)-(INT(SUM($C$1,F33*10,Allures!$T33)/$C$1)))*$C$1)/10),0.5),IF(G$2&lt;=Allures!$F33+Allures!$J33+Allures!$N33+Allures!$R33+Allures!$V33,MROUND(((((SUM($C$1,F33*10,Allures!$X33)/$C$1)-(INT(SUM($C$1,F33*10,Allures!$X33)/$C$1)))*$C$1)/10),0.5),IF(G$2&lt;=Allures!$F33+Allures!$J33+Allures!$N33+Allures!$R33+Allures!$V33+Allures!$Z33,MROUND(((((SUM($C$1,F33*10,Allures!$AB33)/$C$1)-(INT(SUM($C$1,F33*10,Allures!$AB33)/$C$1)))*$C$1)/10),0.5),IF(G$2&lt;= Allures!$F33+Allures!$J33+Allures!$N33+Allures!$R33+Allures!$V33+Allures!$Z33+Allures!$AD33,MROUND(((((SUM($C$1,Repères!F33*10,Allures!$AF33)/$C$1)-(INT(SUM($C$1,Repères!F33*10,Allures!$AF33)/$C$1)))*$C$1)/10),0.5),IF(G$2&lt;=Allures!$F33+Allures!$J33+Allures!$N33+Allures!$R33+Allures!$V33+Allures!$Z33+Allures!$AD33+Allures!$AH33,MROUND(((((SUM($C$1,Repères!F33*10,Allures!$AJ33)/$C$1)-(INT(SUM($C$1,Repères!F33*10,Allures!$AJ33)/$C$1)))*$C$1)/10),0.5),IF(G$2&lt;= Allures!$F33+Allures!$J33+Allures!$N33+Allures!$R33+Allures!$V33+Allures!$Z33+Allures!$AD33+Allures!$AH33+Allures!$AL33,MROUND(((((SUM($C$1,Repères!F33*10,Allures!$AN33  )/$C$1)-(INT(SUM($C$1,Repères!F33*10,Allures!$AN33  )/$C$1)))*$C$1)/10),0.5),IF(G$2&lt;= Allures!$F33+Allures!$J33+Allures!$N33+Allures!$R33+Allures!$V33+Allures!$Z33+Allures!$AD33+Allures!$AH33+Allures!$AL33+Allures!$AP33,MROUND(((((SUM($C$1,Repères!F33*10,Allures!$AR33 )/$C$1)-(INT(SUM($C$1,F33*10,Allures!$AR33 )/$C$1)))*$C$1)/10),0.5), IF(G$2&lt;= Allures!$F33+Allures!$J33+Allures!$N33+Allures!$R33+Allures!$V33+Allures!$Z33+Allures!$AD33+Allures!$AH33+Allures!$AL33+Allures!$AP33+Allures!$AT33,MROUND(((((SUM($C$1,Repères!F33*10,Allures!$AV33)/$C$1)-(INT(SUM($C$1,F33*10, Allures!$AV33)/$C$1)))*$C$1)/10),0.5), IF( G$2&lt;= Allures!$F33+Allures!$J33+Allures!$N33+Allures!$R33+Allures!$V33+Allures!$Z33+Allures!$AD33+Allures!$AH33+Allures!$AL33+Allures!$AP33+Allures!$AT33+Allures!$AT33+Allures!$AX33,MROUND(((((SUM($C$1,Repères!F33*10,Allures!$AZ33  )/$C$1)-(INT(SUM($C$1,F33*10,Allures!$AZ33)/$C$1)))*$C$1)/10),0.5),""))))))))))))</f>
        <v/>
      </c>
      <c r="H33" s="42" t="str">
        <f>IF(H$2&lt;=Allures!$F33,MROUND((((((Allures!$H33*H$2)/$C$1)-INT((Allures!$H33*H$2)/$C$1))*$C$1)/10),0.5),IF(H$2&lt;=Allures!$F33+Allures!$J33,MROUND(((((SUM($C$1,G33*10,Allures!$L33)/$C$1)-(INT(SUM($C$1,G33*10,Allures!$L33)/$C$1)))*$C$1)/10),0.5),IF(H$2&lt;=Allures!$F33+Allures!$J33+Allures!$N33,MROUND(((((SUM($C$1,G33*10,Allures!$P33)/$C$1)-(INT(SUM($C$1,G33*10,Allures!$P33)/$C$1)))*$C$1)/10),0.5),IF(H$2&lt;=Allures!$F33+Allures!$J33+Allures!$N33+Allures!$R33,MROUND(((((SUM($C$1,G33*10,Allures!$T33)/$C$1)-(INT(SUM($C$1,G33*10,Allures!$T33)/$C$1)))*$C$1)/10),0.5),IF(H$2&lt;=Allures!$F33+Allures!$J33+Allures!$N33+Allures!$R33+Allures!$V33,MROUND(((((SUM($C$1,G33*10,Allures!$X33)/$C$1)-(INT(SUM($C$1,G33*10,Allures!$X33)/$C$1)))*$C$1)/10),0.5),IF(H$2&lt;=Allures!$F33+Allures!$J33+Allures!$N33+Allures!$R33+Allures!$V33+Allures!$Z33,MROUND(((((SUM($C$1,G33*10,Allures!$AB33)/$C$1)-(INT(SUM($C$1,G33*10,Allures!$AB33)/$C$1)))*$C$1)/10),0.5),IF(H$2&lt;= Allures!$F33+Allures!$J33+Allures!$N33+Allures!$R33+Allures!$V33+Allures!$Z33+Allures!$AD33,MROUND(((((SUM($C$1,Repères!G33*10,Allures!$AF33)/$C$1)-(INT(SUM($C$1,Repères!G33*10,Allures!$AF33)/$C$1)))*$C$1)/10),0.5),IF(H$2&lt;=Allures!$F33+Allures!$J33+Allures!$N33+Allures!$R33+Allures!$V33+Allures!$Z33+Allures!$AD33+Allures!$AH33,MROUND(((((SUM($C$1,Repères!G33*10,Allures!$AJ33)/$C$1)-(INT(SUM($C$1,Repères!G33*10,Allures!$AJ33)/$C$1)))*$C$1)/10),0.5),IF(H$2&lt;= Allures!$F33+Allures!$J33+Allures!$N33+Allures!$R33+Allures!$V33+Allures!$Z33+Allures!$AD33+Allures!$AH33+Allures!$AL33,MROUND(((((SUM($C$1,Repères!G33*10,Allures!$AN33  )/$C$1)-(INT(SUM($C$1,Repères!G33*10,Allures!$AN33  )/$C$1)))*$C$1)/10),0.5),IF(H$2&lt;= Allures!$F33+Allures!$J33+Allures!$N33+Allures!$R33+Allures!$V33+Allures!$Z33+Allures!$AD33+Allures!$AH33+Allures!$AL33+Allures!$AP33,MROUND(((((SUM($C$1,Repères!G33*10,Allures!$AR33 )/$C$1)-(INT(SUM($C$1,G33*10,Allures!$AR33 )/$C$1)))*$C$1)/10),0.5), IF(H$2&lt;= Allures!$F33+Allures!$J33+Allures!$N33+Allures!$R33+Allures!$V33+Allures!$Z33+Allures!$AD33+Allures!$AH33+Allures!$AL33+Allures!$AP33+Allures!$AT33,MROUND(((((SUM($C$1,Repères!G33*10,Allures!$AV33)/$C$1)-(INT(SUM($C$1,G33*10, Allures!$AV33)/$C$1)))*$C$1)/10),0.5), IF( H$2&lt;= Allures!$F33+Allures!$J33+Allures!$N33+Allures!$R33+Allures!$V33+Allures!$Z33+Allures!$AD33+Allures!$AH33+Allures!$AL33+Allures!$AP33+Allures!$AT33+Allures!$AT33+Allures!$AX33,MROUND(((((SUM($C$1,Repères!G33*10,Allures!$AZ33  )/$C$1)-(INT(SUM($C$1,G33*10,Allures!$AZ33)/$C$1)))*$C$1)/10),0.5),""))))))))))))</f>
        <v/>
      </c>
      <c r="I33" s="42" t="str">
        <f>IF(I$2&lt;=Allures!$F33,MROUND((((((Allures!$H33*I$2)/$C$1)-INT((Allures!$H33*I$2)/$C$1))*$C$1)/10),0.5),IF(I$2&lt;=Allures!$F33+Allures!$J33,MROUND(((((SUM($C$1,H33*10,Allures!$L33)/$C$1)-(INT(SUM($C$1,H33*10,Allures!$L33)/$C$1)))*$C$1)/10),0.5),IF(I$2&lt;=Allures!$F33+Allures!$J33+Allures!$N33,MROUND(((((SUM($C$1,H33*10,Allures!$P33)/$C$1)-(INT(SUM($C$1,H33*10,Allures!$P33)/$C$1)))*$C$1)/10),0.5),IF(I$2&lt;=Allures!$F33+Allures!$J33+Allures!$N33+Allures!$R33,MROUND(((((SUM($C$1,H33*10,Allures!$T33)/$C$1)-(INT(SUM($C$1,H33*10,Allures!$T33)/$C$1)))*$C$1)/10),0.5),IF(I$2&lt;=Allures!$F33+Allures!$J33+Allures!$N33+Allures!$R33+Allures!$V33,MROUND(((((SUM($C$1,H33*10,Allures!$X33)/$C$1)-(INT(SUM($C$1,H33*10,Allures!$X33)/$C$1)))*$C$1)/10),0.5),IF(I$2&lt;=Allures!$F33+Allures!$J33+Allures!$N33+Allures!$R33+Allures!$V33+Allures!$Z33,MROUND(((((SUM($C$1,H33*10,Allures!$AB33)/$C$1)-(INT(SUM($C$1,H33*10,Allures!$AB33)/$C$1)))*$C$1)/10),0.5),IF(I$2&lt;= Allures!$F33+Allures!$J33+Allures!$N33+Allures!$R33+Allures!$V33+Allures!$Z33+Allures!$AD33,MROUND(((((SUM($C$1,Repères!H33*10,Allures!$AF33)/$C$1)-(INT(SUM($C$1,Repères!H33*10,Allures!$AF33)/$C$1)))*$C$1)/10),0.5),IF(I$2&lt;=Allures!$F33+Allures!$J33+Allures!$N33+Allures!$R33+Allures!$V33+Allures!$Z33+Allures!$AD33+Allures!$AH33,MROUND(((((SUM($C$1,Repères!H33*10,Allures!$AJ33)/$C$1)-(INT(SUM($C$1,Repères!H33*10,Allures!$AJ33)/$C$1)))*$C$1)/10),0.5),IF(I$2&lt;= Allures!$F33+Allures!$J33+Allures!$N33+Allures!$R33+Allures!$V33+Allures!$Z33+Allures!$AD33+Allures!$AH33+Allures!$AL33,MROUND(((((SUM($C$1,Repères!H33*10,Allures!$AN33  )/$C$1)-(INT(SUM($C$1,Repères!H33*10,Allures!$AN33  )/$C$1)))*$C$1)/10),0.5),IF(I$2&lt;= Allures!$F33+Allures!$J33+Allures!$N33+Allures!$R33+Allures!$V33+Allures!$Z33+Allures!$AD33+Allures!$AH33+Allures!$AL33+Allures!$AP33,MROUND(((((SUM($C$1,Repères!H33*10,Allures!$AR33 )/$C$1)-(INT(SUM($C$1,H33*10,Allures!$AR33 )/$C$1)))*$C$1)/10),0.5), IF(I$2&lt;= Allures!$F33+Allures!$J33+Allures!$N33+Allures!$R33+Allures!$V33+Allures!$Z33+Allures!$AD33+Allures!$AH33+Allures!$AL33+Allures!$AP33+Allures!$AT33,MROUND(((((SUM($C$1,Repères!H33*10,Allures!$AV33)/$C$1)-(INT(SUM($C$1,H33*10, Allures!$AV33)/$C$1)))*$C$1)/10),0.5), IF( I$2&lt;= Allures!$F33+Allures!$J33+Allures!$N33+Allures!$R33+Allures!$V33+Allures!$Z33+Allures!$AD33+Allures!$AH33+Allures!$AL33+Allures!$AP33+Allures!$AT33+Allures!$AT33+Allures!$AX33,MROUND(((((SUM($C$1,Repères!H33*10,Allures!$AZ33  )/$C$1)-(INT(SUM($C$1,H33*10,Allures!$AZ33)/$C$1)))*$C$1)/10),0.5),""))))))))))))</f>
        <v/>
      </c>
      <c r="J33" s="42" t="str">
        <f>IF(J$2&lt;=Allures!$F33,MROUND((((((Allures!$H33*J$2)/$C$1)-INT((Allures!$H33*J$2)/$C$1))*$C$1)/10),0.5),IF(J$2&lt;=Allures!$F33+Allures!$J33,MROUND(((((SUM($C$1,I33*10,Allures!$L33)/$C$1)-(INT(SUM($C$1,I33*10,Allures!$L33)/$C$1)))*$C$1)/10),0.5),IF(J$2&lt;=Allures!$F33+Allures!$J33+Allures!$N33,MROUND(((((SUM($C$1,I33*10,Allures!$P33)/$C$1)-(INT(SUM($C$1,I33*10,Allures!$P33)/$C$1)))*$C$1)/10),0.5),IF(J$2&lt;=Allures!$F33+Allures!$J33+Allures!$N33+Allures!$R33,MROUND(((((SUM($C$1,I33*10,Allures!$T33)/$C$1)-(INT(SUM($C$1,I33*10,Allures!$T33)/$C$1)))*$C$1)/10),0.5),IF(J$2&lt;=Allures!$F33+Allures!$J33+Allures!$N33+Allures!$R33+Allures!$V33,MROUND(((((SUM($C$1,I33*10,Allures!$X33)/$C$1)-(INT(SUM($C$1,I33*10,Allures!$X33)/$C$1)))*$C$1)/10),0.5),IF(J$2&lt;=Allures!$F33+Allures!$J33+Allures!$N33+Allures!$R33+Allures!$V33+Allures!$Z33,MROUND(((((SUM($C$1,I33*10,Allures!$AB33)/$C$1)-(INT(SUM($C$1,I33*10,Allures!$AB33)/$C$1)))*$C$1)/10),0.5),IF(J$2&lt;= Allures!$F33+Allures!$J33+Allures!$N33+Allures!$R33+Allures!$V33+Allures!$Z33+Allures!$AD33,MROUND(((((SUM($C$1,Repères!I33*10,Allures!$AF33)/$C$1)-(INT(SUM($C$1,Repères!I33*10,Allures!$AF33)/$C$1)))*$C$1)/10),0.5),IF(J$2&lt;=Allures!$F33+Allures!$J33+Allures!$N33+Allures!$R33+Allures!$V33+Allures!$Z33+Allures!$AD33+Allures!$AH33,MROUND(((((SUM($C$1,Repères!I33*10,Allures!$AJ33)/$C$1)-(INT(SUM($C$1,Repères!I33*10,Allures!$AJ33)/$C$1)))*$C$1)/10),0.5),IF(J$2&lt;= Allures!$F33+Allures!$J33+Allures!$N33+Allures!$R33+Allures!$V33+Allures!$Z33+Allures!$AD33+Allures!$AH33+Allures!$AL33,MROUND(((((SUM($C$1,Repères!I33*10,Allures!$AN33  )/$C$1)-(INT(SUM($C$1,Repères!I33*10,Allures!$AN33  )/$C$1)))*$C$1)/10),0.5),IF(J$2&lt;= Allures!$F33+Allures!$J33+Allures!$N33+Allures!$R33+Allures!$V33+Allures!$Z33+Allures!$AD33+Allures!$AH33+Allures!$AL33+Allures!$AP33,MROUND(((((SUM($C$1,Repères!I33*10,Allures!$AR33 )/$C$1)-(INT(SUM($C$1,I33*10,Allures!$AR33 )/$C$1)))*$C$1)/10),0.5), IF(J$2&lt;= Allures!$F33+Allures!$J33+Allures!$N33+Allures!$R33+Allures!$V33+Allures!$Z33+Allures!$AD33+Allures!$AH33+Allures!$AL33+Allures!$AP33+Allures!$AT33,MROUND(((((SUM($C$1,Repères!I33*10,Allures!$AV33)/$C$1)-(INT(SUM($C$1,I33*10, Allures!$AV33)/$C$1)))*$C$1)/10),0.5), IF( J$2&lt;= Allures!$F33+Allures!$J33+Allures!$N33+Allures!$R33+Allures!$V33+Allures!$Z33+Allures!$AD33+Allures!$AH33+Allures!$AL33+Allures!$AP33+Allures!$AT33+Allures!$AT33+Allures!$AX33,MROUND(((((SUM($C$1,Repères!I33*10,Allures!$AZ33  )/$C$1)-(INT(SUM($C$1,I33*10,Allures!$AZ33)/$C$1)))*$C$1)/10),0.5),""))))))))))))</f>
        <v/>
      </c>
      <c r="K33" s="42" t="str">
        <f>IF(K$2&lt;=Allures!$F33,MROUND((((((Allures!$H33*K$2)/$C$1)-INT((Allures!$H33*K$2)/$C$1))*$C$1)/10),0.5),IF(K$2&lt;=Allures!$F33+Allures!$J33,MROUND(((((SUM($C$1,J33*10,Allures!$L33)/$C$1)-(INT(SUM($C$1,J33*10,Allures!$L33)/$C$1)))*$C$1)/10),0.5),IF(K$2&lt;=Allures!$F33+Allures!$J33+Allures!$N33,MROUND(((((SUM($C$1,J33*10,Allures!$P33)/$C$1)-(INT(SUM($C$1,J33*10,Allures!$P33)/$C$1)))*$C$1)/10),0.5),IF(K$2&lt;=Allures!$F33+Allures!$J33+Allures!$N33+Allures!$R33,MROUND(((((SUM($C$1,J33*10,Allures!$T33)/$C$1)-(INT(SUM($C$1,J33*10,Allures!$T33)/$C$1)))*$C$1)/10),0.5),IF(K$2&lt;=Allures!$F33+Allures!$J33+Allures!$N33+Allures!$R33+Allures!$V33,MROUND(((((SUM($C$1,J33*10,Allures!$X33)/$C$1)-(INT(SUM($C$1,J33*10,Allures!$X33)/$C$1)))*$C$1)/10),0.5),IF(K$2&lt;=Allures!$F33+Allures!$J33+Allures!$N33+Allures!$R33+Allures!$V33+Allures!$Z33,MROUND(((((SUM($C$1,J33*10,Allures!$AB33)/$C$1)-(INT(SUM($C$1,J33*10,Allures!$AB33)/$C$1)))*$C$1)/10),0.5),IF(K$2&lt;= Allures!$F33+Allures!$J33+Allures!$N33+Allures!$R33+Allures!$V33+Allures!$Z33+Allures!$AD33,MROUND(((((SUM($C$1,Repères!J33*10,Allures!$AF33)/$C$1)-(INT(SUM($C$1,Repères!J33*10,Allures!$AF33)/$C$1)))*$C$1)/10),0.5),IF(K$2&lt;=Allures!$F33+Allures!$J33+Allures!$N33+Allures!$R33+Allures!$V33+Allures!$Z33+Allures!$AD33+Allures!$AH33,MROUND(((((SUM($C$1,Repères!J33*10,Allures!$AJ33)/$C$1)-(INT(SUM($C$1,Repères!J33*10,Allures!$AJ33)/$C$1)))*$C$1)/10),0.5),IF(K$2&lt;= Allures!$F33+Allures!$J33+Allures!$N33+Allures!$R33+Allures!$V33+Allures!$Z33+Allures!$AD33+Allures!$AH33+Allures!$AL33,MROUND(((((SUM($C$1,Repères!J33*10,Allures!$AN33  )/$C$1)-(INT(SUM($C$1,Repères!J33*10,Allures!$AN33  )/$C$1)))*$C$1)/10),0.5),IF(K$2&lt;= Allures!$F33+Allures!$J33+Allures!$N33+Allures!$R33+Allures!$V33+Allures!$Z33+Allures!$AD33+Allures!$AH33+Allures!$AL33+Allures!$AP33,MROUND(((((SUM($C$1,Repères!J33*10,Allures!$AR33 )/$C$1)-(INT(SUM($C$1,J33*10,Allures!$AR33 )/$C$1)))*$C$1)/10),0.5), IF(K$2&lt;= Allures!$F33+Allures!$J33+Allures!$N33+Allures!$R33+Allures!$V33+Allures!$Z33+Allures!$AD33+Allures!$AH33+Allures!$AL33+Allures!$AP33+Allures!$AT33,MROUND(((((SUM($C$1,Repères!J33*10,Allures!$AV33)/$C$1)-(INT(SUM($C$1,J33*10, Allures!$AV33)/$C$1)))*$C$1)/10),0.5), IF( K$2&lt;= Allures!$F33+Allures!$J33+Allures!$N33+Allures!$R33+Allures!$V33+Allures!$Z33+Allures!$AD33+Allures!$AH33+Allures!$AL33+Allures!$AP33+Allures!$AT33+Allures!$AT33+Allures!$AX33,MROUND(((((SUM($C$1,Repères!J33*10,Allures!$AZ33  )/$C$1)-(INT(SUM($C$1,J33*10,Allures!$AZ33)/$C$1)))*$C$1)/10),0.5),""))))))))))))</f>
        <v/>
      </c>
      <c r="L33" s="42" t="str">
        <f>IF(L$2&lt;=Allures!$F33,MROUND((((((Allures!$H33*L$2)/$C$1)-INT((Allures!$H33*L$2)/$C$1))*$C$1)/10),0.5),IF(L$2&lt;=Allures!$F33+Allures!$J33,MROUND(((((SUM($C$1,K33*10,Allures!$L33)/$C$1)-(INT(SUM($C$1,K33*10,Allures!$L33)/$C$1)))*$C$1)/10),0.5),IF(L$2&lt;=Allures!$F33+Allures!$J33+Allures!$N33,MROUND(((((SUM($C$1,K33*10,Allures!$P33)/$C$1)-(INT(SUM($C$1,K33*10,Allures!$P33)/$C$1)))*$C$1)/10),0.5),IF(L$2&lt;=Allures!$F33+Allures!$J33+Allures!$N33+Allures!$R33,MROUND(((((SUM($C$1,K33*10,Allures!$T33)/$C$1)-(INT(SUM($C$1,K33*10,Allures!$T33)/$C$1)))*$C$1)/10),0.5),IF(L$2&lt;=Allures!$F33+Allures!$J33+Allures!$N33+Allures!$R33+Allures!$V33,MROUND(((((SUM($C$1,K33*10,Allures!$X33)/$C$1)-(INT(SUM($C$1,K33*10,Allures!$X33)/$C$1)))*$C$1)/10),0.5),IF(L$2&lt;=Allures!$F33+Allures!$J33+Allures!$N33+Allures!$R33+Allures!$V33+Allures!$Z33,MROUND(((((SUM($C$1,K33*10,Allures!$AB33)/$C$1)-(INT(SUM($C$1,K33*10,Allures!$AB33)/$C$1)))*$C$1)/10),0.5),IF(L$2&lt;= Allures!$F33+Allures!$J33+Allures!$N33+Allures!$R33+Allures!$V33+Allures!$Z33+Allures!$AD33,MROUND(((((SUM($C$1,Repères!K33*10,Allures!$AF33)/$C$1)-(INT(SUM($C$1,Repères!K33*10,Allures!$AF33)/$C$1)))*$C$1)/10),0.5),IF(L$2&lt;=Allures!$F33+Allures!$J33+Allures!$N33+Allures!$R33+Allures!$V33+Allures!$Z33+Allures!$AD33+Allures!$AH33,MROUND(((((SUM($C$1,Repères!K33*10,Allures!$AJ33)/$C$1)-(INT(SUM($C$1,Repères!K33*10,Allures!$AJ33)/$C$1)))*$C$1)/10),0.5),IF(L$2&lt;= Allures!$F33+Allures!$J33+Allures!$N33+Allures!$R33+Allures!$V33+Allures!$Z33+Allures!$AD33+Allures!$AH33+Allures!$AL33,MROUND(((((SUM($C$1,Repères!K33*10,Allures!$AN33  )/$C$1)-(INT(SUM($C$1,Repères!K33*10,Allures!$AN33  )/$C$1)))*$C$1)/10),0.5),IF(L$2&lt;= Allures!$F33+Allures!$J33+Allures!$N33+Allures!$R33+Allures!$V33+Allures!$Z33+Allures!$AD33+Allures!$AH33+Allures!$AL33+Allures!$AP33,MROUND(((((SUM($C$1,Repères!K33*10,Allures!$AR33 )/$C$1)-(INT(SUM($C$1,K33*10,Allures!$AR33 )/$C$1)))*$C$1)/10),0.5), IF(L$2&lt;= Allures!$F33+Allures!$J33+Allures!$N33+Allures!$R33+Allures!$V33+Allures!$Z33+Allures!$AD33+Allures!$AH33+Allures!$AL33+Allures!$AP33+Allures!$AT33,MROUND(((((SUM($C$1,Repères!K33*10,Allures!$AV33)/$C$1)-(INT(SUM($C$1,K33*10, Allures!$AV33)/$C$1)))*$C$1)/10),0.5), IF( L$2&lt;= Allures!$F33+Allures!$J33+Allures!$N33+Allures!$R33+Allures!$V33+Allures!$Z33+Allures!$AD33+Allures!$AH33+Allures!$AL33+Allures!$AP33+Allures!$AT33+Allures!$AT33+Allures!$AX33,MROUND(((((SUM($C$1,Repères!K33*10,Allures!$AZ33  )/$C$1)-(INT(SUM($C$1,K33*10,Allures!$AZ33)/$C$1)))*$C$1)/10),0.5),""))))))))))))</f>
        <v/>
      </c>
      <c r="M33" s="42" t="str">
        <f>IF(M$2&lt;=Allures!$F33,MROUND((((((Allures!$H33*M$2)/$C$1)-INT((Allures!$H33*M$2)/$C$1))*$C$1)/10),0.5),IF(M$2&lt;=Allures!$F33+Allures!$J33,MROUND(((((SUM($C$1,L33*10,Allures!$L33)/$C$1)-(INT(SUM($C$1,L33*10,Allures!$L33)/$C$1)))*$C$1)/10),0.5),IF(M$2&lt;=Allures!$F33+Allures!$J33+Allures!$N33,MROUND(((((SUM($C$1,L33*10,Allures!$P33)/$C$1)-(INT(SUM($C$1,L33*10,Allures!$P33)/$C$1)))*$C$1)/10),0.5),IF(M$2&lt;=Allures!$F33+Allures!$J33+Allures!$N33+Allures!$R33,MROUND(((((SUM($C$1,L33*10,Allures!$T33)/$C$1)-(INT(SUM($C$1,L33*10,Allures!$T33)/$C$1)))*$C$1)/10),0.5),IF(M$2&lt;=Allures!$F33+Allures!$J33+Allures!$N33+Allures!$R33+Allures!$V33,MROUND(((((SUM($C$1,L33*10,Allures!$X33)/$C$1)-(INT(SUM($C$1,L33*10,Allures!$X33)/$C$1)))*$C$1)/10),0.5),IF(M$2&lt;=Allures!$F33+Allures!$J33+Allures!$N33+Allures!$R33+Allures!$V33+Allures!$Z33,MROUND(((((SUM($C$1,L33*10,Allures!$AB33)/$C$1)-(INT(SUM($C$1,L33*10,Allures!$AB33)/$C$1)))*$C$1)/10),0.5),IF(M$2&lt;= Allures!$F33+Allures!$J33+Allures!$N33+Allures!$R33+Allures!$V33+Allures!$Z33+Allures!$AD33,MROUND(((((SUM($C$1,Repères!L33*10,Allures!$AF33)/$C$1)-(INT(SUM($C$1,Repères!L33*10,Allures!$AF33)/$C$1)))*$C$1)/10),0.5),IF(M$2&lt;=Allures!$F33+Allures!$J33+Allures!$N33+Allures!$R33+Allures!$V33+Allures!$Z33+Allures!$AD33+Allures!$AH33,MROUND(((((SUM($C$1,Repères!L33*10,Allures!$AJ33)/$C$1)-(INT(SUM($C$1,Repères!L33*10,Allures!$AJ33)/$C$1)))*$C$1)/10),0.5),IF(M$2&lt;= Allures!$F33+Allures!$J33+Allures!$N33+Allures!$R33+Allures!$V33+Allures!$Z33+Allures!$AD33+Allures!$AH33+Allures!$AL33,MROUND(((((SUM($C$1,Repères!L33*10,Allures!$AN33  )/$C$1)-(INT(SUM($C$1,Repères!L33*10,Allures!$AN33  )/$C$1)))*$C$1)/10),0.5),IF(M$2&lt;= Allures!$F33+Allures!$J33+Allures!$N33+Allures!$R33+Allures!$V33+Allures!$Z33+Allures!$AD33+Allures!$AH33+Allures!$AL33+Allures!$AP33,MROUND(((((SUM($C$1,Repères!L33*10,Allures!$AR33 )/$C$1)-(INT(SUM($C$1,L33*10,Allures!$AR33 )/$C$1)))*$C$1)/10),0.5), IF(M$2&lt;= Allures!$F33+Allures!$J33+Allures!$N33+Allures!$R33+Allures!$V33+Allures!$Z33+Allures!$AD33+Allures!$AH33+Allures!$AL33+Allures!$AP33+Allures!$AT33,MROUND(((((SUM($C$1,Repères!L33*10,Allures!$AV33)/$C$1)-(INT(SUM($C$1,L33*10, Allures!$AV33)/$C$1)))*$C$1)/10),0.5), IF( M$2&lt;= Allures!$F33+Allures!$J33+Allures!$N33+Allures!$R33+Allures!$V33+Allures!$Z33+Allures!$AD33+Allures!$AH33+Allures!$AL33+Allures!$AP33+Allures!$AT33+Allures!$AT33+Allures!$AX33,MROUND(((((SUM($C$1,Repères!L33*10,Allures!$AZ33  )/$C$1)-(INT(SUM($C$1,L33*10,Allures!$AZ33)/$C$1)))*$C$1)/10),0.5),""))))))))))))</f>
        <v/>
      </c>
      <c r="N33" s="42" t="str">
        <f>IF(N$2&lt;=Allures!$F33,MROUND((((((Allures!$H33*N$2)/$C$1)-INT((Allures!$H33*N$2)/$C$1))*$C$1)/10),0.5),IF(N$2&lt;=Allures!$F33+Allures!$J33,MROUND(((((SUM($C$1,M33*10,Allures!$L33)/$C$1)-(INT(SUM($C$1,M33*10,Allures!$L33)/$C$1)))*$C$1)/10),0.5),IF(N$2&lt;=Allures!$F33+Allures!$J33+Allures!$N33,MROUND(((((SUM($C$1,M33*10,Allures!$P33)/$C$1)-(INT(SUM($C$1,M33*10,Allures!$P33)/$C$1)))*$C$1)/10),0.5),IF(N$2&lt;=Allures!$F33+Allures!$J33+Allures!$N33+Allures!$R33,MROUND(((((SUM($C$1,M33*10,Allures!$T33)/$C$1)-(INT(SUM($C$1,M33*10,Allures!$T33)/$C$1)))*$C$1)/10),0.5),IF(N$2&lt;=Allures!$F33+Allures!$J33+Allures!$N33+Allures!$R33+Allures!$V33,MROUND(((((SUM($C$1,M33*10,Allures!$X33)/$C$1)-(INT(SUM($C$1,M33*10,Allures!$X33)/$C$1)))*$C$1)/10),0.5),IF(N$2&lt;=Allures!$F33+Allures!$J33+Allures!$N33+Allures!$R33+Allures!$V33+Allures!$Z33,MROUND(((((SUM($C$1,M33*10,Allures!$AB33)/$C$1)-(INT(SUM($C$1,M33*10,Allures!$AB33)/$C$1)))*$C$1)/10),0.5),IF(N$2&lt;= Allures!$F33+Allures!$J33+Allures!$N33+Allures!$R33+Allures!$V33+Allures!$Z33+Allures!$AD33,MROUND(((((SUM($C$1,Repères!M33*10,Allures!$AF33)/$C$1)-(INT(SUM($C$1,Repères!M33*10,Allures!$AF33)/$C$1)))*$C$1)/10),0.5),IF(N$2&lt;=Allures!$F33+Allures!$J33+Allures!$N33+Allures!$R33+Allures!$V33+Allures!$Z33+Allures!$AD33+Allures!$AH33,MROUND(((((SUM($C$1,Repères!M33*10,Allures!$AJ33)/$C$1)-(INT(SUM($C$1,Repères!M33*10,Allures!$AJ33)/$C$1)))*$C$1)/10),0.5),IF(N$2&lt;= Allures!$F33+Allures!$J33+Allures!$N33+Allures!$R33+Allures!$V33+Allures!$Z33+Allures!$AD33+Allures!$AH33+Allures!$AL33,MROUND(((((SUM($C$1,Repères!M33*10,Allures!$AN33  )/$C$1)-(INT(SUM($C$1,Repères!M33*10,Allures!$AN33  )/$C$1)))*$C$1)/10),0.5),IF(N$2&lt;= Allures!$F33+Allures!$J33+Allures!$N33+Allures!$R33+Allures!$V33+Allures!$Z33+Allures!$AD33+Allures!$AH33+Allures!$AL33+Allures!$AP33,MROUND(((((SUM($C$1,Repères!M33*10,Allures!$AR33 )/$C$1)-(INT(SUM($C$1,M33*10,Allures!$AR33 )/$C$1)))*$C$1)/10),0.5), IF(N$2&lt;= Allures!$F33+Allures!$J33+Allures!$N33+Allures!$R33+Allures!$V33+Allures!$Z33+Allures!$AD33+Allures!$AH33+Allures!$AL33+Allures!$AP33+Allures!$AT33,MROUND(((((SUM($C$1,Repères!M33*10,Allures!$AV33)/$C$1)-(INT(SUM($C$1,M33*10, Allures!$AV33)/$C$1)))*$C$1)/10),0.5), IF( N$2&lt;= Allures!$F33+Allures!$J33+Allures!$N33+Allures!$R33+Allures!$V33+Allures!$Z33+Allures!$AD33+Allures!$AH33+Allures!$AL33+Allures!$AP33+Allures!$AT33+Allures!$AT33+Allures!$AX33,MROUND(((((SUM($C$1,Repères!M33*10,Allures!$AZ33  )/$C$1)-(INT(SUM($C$1,M33*10,Allures!$AZ33)/$C$1)))*$C$1)/10),0.5),""))))))))))))</f>
        <v/>
      </c>
      <c r="O33" s="42" t="str">
        <f>IF(O$2&lt;=Allures!$F33,MROUND((((((Allures!$H33*O$2)/$C$1)-INT((Allures!$H33*O$2)/$C$1))*$C$1)/10),0.5),IF(O$2&lt;=Allures!$F33+Allures!$J33,MROUND(((((SUM($C$1,N33*10,Allures!$L33)/$C$1)-(INT(SUM($C$1,N33*10,Allures!$L33)/$C$1)))*$C$1)/10),0.5),IF(O$2&lt;=Allures!$F33+Allures!$J33+Allures!$N33,MROUND(((((SUM($C$1,N33*10,Allures!$P33)/$C$1)-(INT(SUM($C$1,N33*10,Allures!$P33)/$C$1)))*$C$1)/10),0.5),IF(O$2&lt;=Allures!$F33+Allures!$J33+Allures!$N33+Allures!$R33,MROUND(((((SUM($C$1,N33*10,Allures!$T33)/$C$1)-(INT(SUM($C$1,N33*10,Allures!$T33)/$C$1)))*$C$1)/10),0.5),IF(O$2&lt;=Allures!$F33+Allures!$J33+Allures!$N33+Allures!$R33+Allures!$V33,MROUND(((((SUM($C$1,N33*10,Allures!$X33)/$C$1)-(INT(SUM($C$1,N33*10,Allures!$X33)/$C$1)))*$C$1)/10),0.5),IF(O$2&lt;=Allures!$F33+Allures!$J33+Allures!$N33+Allures!$R33+Allures!$V33+Allures!$Z33,MROUND(((((SUM($C$1,N33*10,Allures!$AB33)/$C$1)-(INT(SUM($C$1,N33*10,Allures!$AB33)/$C$1)))*$C$1)/10),0.5),IF(O$2&lt;= Allures!$F33+Allures!$J33+Allures!$N33+Allures!$R33+Allures!$V33+Allures!$Z33+Allures!$AD33,MROUND(((((SUM($C$1,Repères!N33*10,Allures!$AF33)/$C$1)-(INT(SUM($C$1,Repères!N33*10,Allures!$AF33)/$C$1)))*$C$1)/10),0.5),IF(O$2&lt;=Allures!$F33+Allures!$J33+Allures!$N33+Allures!$R33+Allures!$V33+Allures!$Z33+Allures!$AD33+Allures!$AH33,MROUND(((((SUM($C$1,Repères!N33*10,Allures!$AJ33)/$C$1)-(INT(SUM($C$1,Repères!N33*10,Allures!$AJ33)/$C$1)))*$C$1)/10),0.5),IF(O$2&lt;= Allures!$F33+Allures!$J33+Allures!$N33+Allures!$R33+Allures!$V33+Allures!$Z33+Allures!$AD33+Allures!$AH33+Allures!$AL33,MROUND(((((SUM($C$1,Repères!N33*10,Allures!$AN33  )/$C$1)-(INT(SUM($C$1,Repères!N33*10,Allures!$AN33  )/$C$1)))*$C$1)/10),0.5),IF(O$2&lt;= Allures!$F33+Allures!$J33+Allures!$N33+Allures!$R33+Allures!$V33+Allures!$Z33+Allures!$AD33+Allures!$AH33+Allures!$AL33+Allures!$AP33,MROUND(((((SUM($C$1,Repères!N33*10,Allures!$AR33 )/$C$1)-(INT(SUM($C$1,N33*10,Allures!$AR33 )/$C$1)))*$C$1)/10),0.5), IF(O$2&lt;= Allures!$F33+Allures!$J33+Allures!$N33+Allures!$R33+Allures!$V33+Allures!$Z33+Allures!$AD33+Allures!$AH33+Allures!$AL33+Allures!$AP33+Allures!$AT33,MROUND(((((SUM($C$1,Repères!N33*10,Allures!$AV33)/$C$1)-(INT(SUM($C$1,N33*10, Allures!$AV33)/$C$1)))*$C$1)/10),0.5), IF( O$2&lt;= Allures!$F33+Allures!$J33+Allures!$N33+Allures!$R33+Allures!$V33+Allures!$Z33+Allures!$AD33+Allures!$AH33+Allures!$AL33+Allures!$AP33+Allures!$AT33+Allures!$AT33+Allures!$AX33,MROUND(((((SUM($C$1,Repères!N33*10,Allures!$AZ33  )/$C$1)-(INT(SUM($C$1,N33*10,Allures!$AZ33)/$C$1)))*$C$1)/10),0.5),""))))))))))))</f>
        <v/>
      </c>
      <c r="P33" s="42" t="str">
        <f>IF(P$2&lt;=Allures!$F33,MROUND((((((Allures!$H33*P$2)/$C$1)-INT((Allures!$H33*P$2)/$C$1))*$C$1)/10),0.5),IF(P$2&lt;=Allures!$F33+Allures!$J33,MROUND(((((SUM($C$1,O33*10,Allures!$L33)/$C$1)-(INT(SUM($C$1,O33*10,Allures!$L33)/$C$1)))*$C$1)/10),0.5),IF(P$2&lt;=Allures!$F33+Allures!$J33+Allures!$N33,MROUND(((((SUM($C$1,O33*10,Allures!$P33)/$C$1)-(INT(SUM($C$1,O33*10,Allures!$P33)/$C$1)))*$C$1)/10),0.5),IF(P$2&lt;=Allures!$F33+Allures!$J33+Allures!$N33+Allures!$R33,MROUND(((((SUM($C$1,O33*10,Allures!$T33)/$C$1)-(INT(SUM($C$1,O33*10,Allures!$T33)/$C$1)))*$C$1)/10),0.5),IF(P$2&lt;=Allures!$F33+Allures!$J33+Allures!$N33+Allures!$R33+Allures!$V33,MROUND(((((SUM($C$1,O33*10,Allures!$X33)/$C$1)-(INT(SUM($C$1,O33*10,Allures!$X33)/$C$1)))*$C$1)/10),0.5),IF(P$2&lt;=Allures!$F33+Allures!$J33+Allures!$N33+Allures!$R33+Allures!$V33+Allures!$Z33,MROUND(((((SUM($C$1,O33*10,Allures!$AB33)/$C$1)-(INT(SUM($C$1,O33*10,Allures!$AB33)/$C$1)))*$C$1)/10),0.5),IF(P$2&lt;= Allures!$F33+Allures!$J33+Allures!$N33+Allures!$R33+Allures!$V33+Allures!$Z33+Allures!$AD33,MROUND(((((SUM($C$1,Repères!O33*10,Allures!$AF33)/$C$1)-(INT(SUM($C$1,Repères!O33*10,Allures!$AF33)/$C$1)))*$C$1)/10),0.5),IF(P$2&lt;=Allures!$F33+Allures!$J33+Allures!$N33+Allures!$R33+Allures!$V33+Allures!$Z33+Allures!$AD33+Allures!$AH33,MROUND(((((SUM($C$1,Repères!O33*10,Allures!$AJ33)/$C$1)-(INT(SUM($C$1,Repères!O33*10,Allures!$AJ33)/$C$1)))*$C$1)/10),0.5),IF(P$2&lt;= Allures!$F33+Allures!$J33+Allures!$N33+Allures!$R33+Allures!$V33+Allures!$Z33+Allures!$AD33+Allures!$AH33+Allures!$AL33,MROUND(((((SUM($C$1,Repères!O33*10,Allures!$AN33  )/$C$1)-(INT(SUM($C$1,Repères!O33*10,Allures!$AN33  )/$C$1)))*$C$1)/10),0.5),IF(P$2&lt;= Allures!$F33+Allures!$J33+Allures!$N33+Allures!$R33+Allures!$V33+Allures!$Z33+Allures!$AD33+Allures!$AH33+Allures!$AL33+Allures!$AP33,MROUND(((((SUM($C$1,Repères!O33*10,Allures!$AR33 )/$C$1)-(INT(SUM($C$1,O33*10,Allures!$AR33 )/$C$1)))*$C$1)/10),0.5), IF(P$2&lt;= Allures!$F33+Allures!$J33+Allures!$N33+Allures!$R33+Allures!$V33+Allures!$Z33+Allures!$AD33+Allures!$AH33+Allures!$AL33+Allures!$AP33+Allures!$AT33,MROUND(((((SUM($C$1,Repères!O33*10,Allures!$AV33)/$C$1)-(INT(SUM($C$1,O33*10, Allures!$AV33)/$C$1)))*$C$1)/10),0.5), IF( P$2&lt;= Allures!$F33+Allures!$J33+Allures!$N33+Allures!$R33+Allures!$V33+Allures!$Z33+Allures!$AD33+Allures!$AH33+Allures!$AL33+Allures!$AP33+Allures!$AT33+Allures!$AT33+Allures!$AX33,MROUND(((((SUM($C$1,Repères!O33*10,Allures!$AZ33  )/$C$1)-(INT(SUM($C$1,O33*10,Allures!$AZ33)/$C$1)))*$C$1)/10),0.5),""))))))))))))</f>
        <v/>
      </c>
      <c r="Q33" s="42" t="str">
        <f>IF(Q$2&lt;=Allures!$F33,MROUND((((((Allures!$H33*Q$2)/$C$1)-INT((Allures!$H33*Q$2)/$C$1))*$C$1)/10),0.5),IF(Q$2&lt;=Allures!$F33+Allures!$J33,MROUND(((((SUM($C$1,P33*10,Allures!$L33)/$C$1)-(INT(SUM($C$1,P33*10,Allures!$L33)/$C$1)))*$C$1)/10),0.5),IF(Q$2&lt;=Allures!$F33+Allures!$J33+Allures!$N33,MROUND(((((SUM($C$1,P33*10,Allures!$P33)/$C$1)-(INT(SUM($C$1,P33*10,Allures!$P33)/$C$1)))*$C$1)/10),0.5),IF(Q$2&lt;=Allures!$F33+Allures!$J33+Allures!$N33+Allures!$R33,MROUND(((((SUM($C$1,P33*10,Allures!$T33)/$C$1)-(INT(SUM($C$1,P33*10,Allures!$T33)/$C$1)))*$C$1)/10),0.5),IF(Q$2&lt;=Allures!$F33+Allures!$J33+Allures!$N33+Allures!$R33+Allures!$V33,MROUND(((((SUM($C$1,P33*10,Allures!$X33)/$C$1)-(INT(SUM($C$1,P33*10,Allures!$X33)/$C$1)))*$C$1)/10),0.5),IF(Q$2&lt;=Allures!$F33+Allures!$J33+Allures!$N33+Allures!$R33+Allures!$V33+Allures!$Z33,MROUND(((((SUM($C$1,P33*10,Allures!$AB33)/$C$1)-(INT(SUM($C$1,P33*10,Allures!$AB33)/$C$1)))*$C$1)/10),0.5),IF(Q$2&lt;= Allures!$F33+Allures!$J33+Allures!$N33+Allures!$R33+Allures!$V33+Allures!$Z33+Allures!$AD33,MROUND(((((SUM($C$1,Repères!P33*10,Allures!$AF33)/$C$1)-(INT(SUM($C$1,Repères!P33*10,Allures!$AF33)/$C$1)))*$C$1)/10),0.5),IF(Q$2&lt;=Allures!$F33+Allures!$J33+Allures!$N33+Allures!$R33+Allures!$V33+Allures!$Z33+Allures!$AD33+Allures!$AH33,MROUND(((((SUM($C$1,Repères!P33*10,Allures!$AJ33)/$C$1)-(INT(SUM($C$1,Repères!P33*10,Allures!$AJ33)/$C$1)))*$C$1)/10),0.5),IF(Q$2&lt;= Allures!$F33+Allures!$J33+Allures!$N33+Allures!$R33+Allures!$V33+Allures!$Z33+Allures!$AD33+Allures!$AH33+Allures!$AL33,MROUND(((((SUM($C$1,Repères!P33*10,Allures!$AN33  )/$C$1)-(INT(SUM($C$1,Repères!P33*10,Allures!$AN33  )/$C$1)))*$C$1)/10),0.5),IF(Q$2&lt;= Allures!$F33+Allures!$J33+Allures!$N33+Allures!$R33+Allures!$V33+Allures!$Z33+Allures!$AD33+Allures!$AH33+Allures!$AL33+Allures!$AP33,MROUND(((((SUM($C$1,Repères!P33*10,Allures!$AR33 )/$C$1)-(INT(SUM($C$1,P33*10,Allures!$AR33 )/$C$1)))*$C$1)/10),0.5), IF(Q$2&lt;= Allures!$F33+Allures!$J33+Allures!$N33+Allures!$R33+Allures!$V33+Allures!$Z33+Allures!$AD33+Allures!$AH33+Allures!$AL33+Allures!$AP33+Allures!$AT33,MROUND(((((SUM($C$1,Repères!P33*10,Allures!$AV33)/$C$1)-(INT(SUM($C$1,P33*10, Allures!$AV33)/$C$1)))*$C$1)/10),0.5), IF( Q$2&lt;= Allures!$F33+Allures!$J33+Allures!$N33+Allures!$R33+Allures!$V33+Allures!$Z33+Allures!$AD33+Allures!$AH33+Allures!$AL33+Allures!$AP33+Allures!$AT33+Allures!$AT33+Allures!$AX33,MROUND(((((SUM($C$1,Repères!P33*10,Allures!$AZ33  )/$C$1)-(INT(SUM($C$1,P33*10,Allures!$AZ33)/$C$1)))*$C$1)/10),0.5),""))))))))))))</f>
        <v/>
      </c>
      <c r="R33" s="42" t="str">
        <f>IF(R$2&lt;=Allures!$F33,MROUND((((((Allures!$H33*R$2)/$C$1)-INT((Allures!$H33*R$2)/$C$1))*$C$1)/10),0.5),IF(R$2&lt;=Allures!$F33+Allures!$J33,MROUND(((((SUM($C$1,Q33*10,Allures!$L33)/$C$1)-(INT(SUM($C$1,Q33*10,Allures!$L33)/$C$1)))*$C$1)/10),0.5),IF(R$2&lt;=Allures!$F33+Allures!$J33+Allures!$N33,MROUND(((((SUM($C$1,Q33*10,Allures!$P33)/$C$1)-(INT(SUM($C$1,Q33*10,Allures!$P33)/$C$1)))*$C$1)/10),0.5),IF(R$2&lt;=Allures!$F33+Allures!$J33+Allures!$N33+Allures!$R33,MROUND(((((SUM($C$1,Q33*10,Allures!$T33)/$C$1)-(INT(SUM($C$1,Q33*10,Allures!$T33)/$C$1)))*$C$1)/10),0.5),IF(R$2&lt;=Allures!$F33+Allures!$J33+Allures!$N33+Allures!$R33+Allures!$V33,MROUND(((((SUM($C$1,Q33*10,Allures!$X33)/$C$1)-(INT(SUM($C$1,Q33*10,Allures!$X33)/$C$1)))*$C$1)/10),0.5),IF(R$2&lt;=Allures!$F33+Allures!$J33+Allures!$N33+Allures!$R33+Allures!$V33+Allures!$Z33,MROUND(((((SUM($C$1,Q33*10,Allures!$AB33)/$C$1)-(INT(SUM($C$1,Q33*10,Allures!$AB33)/$C$1)))*$C$1)/10),0.5),IF(R$2&lt;= Allures!$F33+Allures!$J33+Allures!$N33+Allures!$R33+Allures!$V33+Allures!$Z33+Allures!$AD33,MROUND(((((SUM($C$1,Repères!Q33*10,Allures!$AF33)/$C$1)-(INT(SUM($C$1,Repères!Q33*10,Allures!$AF33)/$C$1)))*$C$1)/10),0.5),IF(R$2&lt;=Allures!$F33+Allures!$J33+Allures!$N33+Allures!$R33+Allures!$V33+Allures!$Z33+Allures!$AD33+Allures!$AH33,MROUND(((((SUM($C$1,Repères!Q33*10,Allures!$AJ33)/$C$1)-(INT(SUM($C$1,Repères!Q33*10,Allures!$AJ33)/$C$1)))*$C$1)/10),0.5),IF(R$2&lt;= Allures!$F33+Allures!$J33+Allures!$N33+Allures!$R33+Allures!$V33+Allures!$Z33+Allures!$AD33+Allures!$AH33+Allures!$AL33,MROUND(((((SUM($C$1,Repères!Q33*10,Allures!$AN33  )/$C$1)-(INT(SUM($C$1,Repères!Q33*10,Allures!$AN33  )/$C$1)))*$C$1)/10),0.5),IF(R$2&lt;= Allures!$F33+Allures!$J33+Allures!$N33+Allures!$R33+Allures!$V33+Allures!$Z33+Allures!$AD33+Allures!$AH33+Allures!$AL33+Allures!$AP33,MROUND(((((SUM($C$1,Repères!Q33*10,Allures!$AR33 )/$C$1)-(INT(SUM($C$1,Q33*10,Allures!$AR33 )/$C$1)))*$C$1)/10),0.5), IF(R$2&lt;= Allures!$F33+Allures!$J33+Allures!$N33+Allures!$R33+Allures!$V33+Allures!$Z33+Allures!$AD33+Allures!$AH33+Allures!$AL33+Allures!$AP33+Allures!$AT33,MROUND(((((SUM($C$1,Repères!Q33*10,Allures!$AV33)/$C$1)-(INT(SUM($C$1,Q33*10, Allures!$AV33)/$C$1)))*$C$1)/10),0.5), IF( R$2&lt;= Allures!$F33+Allures!$J33+Allures!$N33+Allures!$R33+Allures!$V33+Allures!$Z33+Allures!$AD33+Allures!$AH33+Allures!$AL33+Allures!$AP33+Allures!$AT33+Allures!$AT33+Allures!$AX33,MROUND(((((SUM($C$1,Repères!Q33*10,Allures!$AZ33  )/$C$1)-(INT(SUM($C$1,Q33*10,Allures!$AZ33)/$C$1)))*$C$1)/10),0.5),""))))))))))))</f>
        <v/>
      </c>
      <c r="S33" s="42" t="str">
        <f>IF(S$2&lt;=Allures!$F33,MROUND((((((Allures!$H33*S$2)/$C$1)-INT((Allures!$H33*S$2)/$C$1))*$C$1)/10),0.5),IF(S$2&lt;=Allures!$F33+Allures!$J33,MROUND(((((SUM($C$1,R33*10,Allures!$L33)/$C$1)-(INT(SUM($C$1,R33*10,Allures!$L33)/$C$1)))*$C$1)/10),0.5),IF(S$2&lt;=Allures!$F33+Allures!$J33+Allures!$N33,MROUND(((((SUM($C$1,R33*10,Allures!$P33)/$C$1)-(INT(SUM($C$1,R33*10,Allures!$P33)/$C$1)))*$C$1)/10),0.5),IF(S$2&lt;=Allures!$F33+Allures!$J33+Allures!$N33+Allures!$R33,MROUND(((((SUM($C$1,R33*10,Allures!$T33)/$C$1)-(INT(SUM($C$1,R33*10,Allures!$T33)/$C$1)))*$C$1)/10),0.5),IF(S$2&lt;=Allures!$F33+Allures!$J33+Allures!$N33+Allures!$R33+Allures!$V33,MROUND(((((SUM($C$1,R33*10,Allures!$X33)/$C$1)-(INT(SUM($C$1,R33*10,Allures!$X33)/$C$1)))*$C$1)/10),0.5),IF(S$2&lt;=Allures!$F33+Allures!$J33+Allures!$N33+Allures!$R33+Allures!$V33+Allures!$Z33,MROUND(((((SUM($C$1,R33*10,Allures!$AB33)/$C$1)-(INT(SUM($C$1,R33*10,Allures!$AB33)/$C$1)))*$C$1)/10),0.5),IF(S$2&lt;= Allures!$F33+Allures!$J33+Allures!$N33+Allures!$R33+Allures!$V33+Allures!$Z33+Allures!$AD33,MROUND(((((SUM($C$1,Repères!R33*10,Allures!$AF33)/$C$1)-(INT(SUM($C$1,Repères!R33*10,Allures!$AF33)/$C$1)))*$C$1)/10),0.5),IF(S$2&lt;=Allures!$F33+Allures!$J33+Allures!$N33+Allures!$R33+Allures!$V33+Allures!$Z33+Allures!$AD33+Allures!$AH33,MROUND(((((SUM($C$1,Repères!R33*10,Allures!$AJ33)/$C$1)-(INT(SUM($C$1,Repères!R33*10,Allures!$AJ33)/$C$1)))*$C$1)/10),0.5),IF(S$2&lt;= Allures!$F33+Allures!$J33+Allures!$N33+Allures!$R33+Allures!$V33+Allures!$Z33+Allures!$AD33+Allures!$AH33+Allures!$AL33,MROUND(((((SUM($C$1,Repères!R33*10,Allures!$AN33  )/$C$1)-(INT(SUM($C$1,Repères!R33*10,Allures!$AN33  )/$C$1)))*$C$1)/10),0.5),IF(S$2&lt;= Allures!$F33+Allures!$J33+Allures!$N33+Allures!$R33+Allures!$V33+Allures!$Z33+Allures!$AD33+Allures!$AH33+Allures!$AL33+Allures!$AP33,MROUND(((((SUM($C$1,Repères!R33*10,Allures!$AR33 )/$C$1)-(INT(SUM($C$1,R33*10,Allures!$AR33 )/$C$1)))*$C$1)/10),0.5), IF(S$2&lt;= Allures!$F33+Allures!$J33+Allures!$N33+Allures!$R33+Allures!$V33+Allures!$Z33+Allures!$AD33+Allures!$AH33+Allures!$AL33+Allures!$AP33+Allures!$AT33,MROUND(((((SUM($C$1,Repères!R33*10,Allures!$AV33)/$C$1)-(INT(SUM($C$1,R33*10, Allures!$AV33)/$C$1)))*$C$1)/10),0.5), IF( S$2&lt;= Allures!$F33+Allures!$J33+Allures!$N33+Allures!$R33+Allures!$V33+Allures!$Z33+Allures!$AD33+Allures!$AH33+Allures!$AL33+Allures!$AP33+Allures!$AT33+Allures!$AT33+Allures!$AX33,MROUND(((((SUM($C$1,Repères!R33*10,Allures!$AZ33  )/$C$1)-(INT(SUM($C$1,R33*10,Allures!$AZ33)/$C$1)))*$C$1)/10),0.5),""))))))))))))</f>
        <v/>
      </c>
      <c r="T33" s="42" t="str">
        <f>IF(T$2&lt;=Allures!$F33,MROUND((((((Allures!$H33*T$2)/$C$1)-INT((Allures!$H33*T$2)/$C$1))*$C$1)/10),0.5),IF(T$2&lt;=Allures!$F33+Allures!$J33,MROUND(((((SUM($C$1,S33*10,Allures!$L33)/$C$1)-(INT(SUM($C$1,S33*10,Allures!$L33)/$C$1)))*$C$1)/10),0.5),IF(T$2&lt;=Allures!$F33+Allures!$J33+Allures!$N33,MROUND(((((SUM($C$1,S33*10,Allures!$P33)/$C$1)-(INT(SUM($C$1,S33*10,Allures!$P33)/$C$1)))*$C$1)/10),0.5),IF(T$2&lt;=Allures!$F33+Allures!$J33+Allures!$N33+Allures!$R33,MROUND(((((SUM($C$1,S33*10,Allures!$T33)/$C$1)-(INT(SUM($C$1,S33*10,Allures!$T33)/$C$1)))*$C$1)/10),0.5),IF(T$2&lt;=Allures!$F33+Allures!$J33+Allures!$N33+Allures!$R33+Allures!$V33,MROUND(((((SUM($C$1,S33*10,Allures!$X33)/$C$1)-(INT(SUM($C$1,S33*10,Allures!$X33)/$C$1)))*$C$1)/10),0.5),IF(T$2&lt;=Allures!$F33+Allures!$J33+Allures!$N33+Allures!$R33+Allures!$V33+Allures!$Z33,MROUND(((((SUM($C$1,S33*10,Allures!$AB33)/$C$1)-(INT(SUM($C$1,S33*10,Allures!$AB33)/$C$1)))*$C$1)/10),0.5),IF(T$2&lt;= Allures!$F33+Allures!$J33+Allures!$N33+Allures!$R33+Allures!$V33+Allures!$Z33+Allures!$AD33,MROUND(((((SUM($C$1,Repères!S33*10,Allures!$AF33)/$C$1)-(INT(SUM($C$1,Repères!S33*10,Allures!$AF33)/$C$1)))*$C$1)/10),0.5),IF(T$2&lt;=Allures!$F33+Allures!$J33+Allures!$N33+Allures!$R33+Allures!$V33+Allures!$Z33+Allures!$AD33+Allures!$AH33,MROUND(((((SUM($C$1,Repères!S33*10,Allures!$AJ33)/$C$1)-(INT(SUM($C$1,Repères!S33*10,Allures!$AJ33)/$C$1)))*$C$1)/10),0.5),IF(T$2&lt;= Allures!$F33+Allures!$J33+Allures!$N33+Allures!$R33+Allures!$V33+Allures!$Z33+Allures!$AD33+Allures!$AH33+Allures!$AL33,MROUND(((((SUM($C$1,Repères!S33*10,Allures!$AN33  )/$C$1)-(INT(SUM($C$1,Repères!S33*10,Allures!$AN33  )/$C$1)))*$C$1)/10),0.5),IF(T$2&lt;= Allures!$F33+Allures!$J33+Allures!$N33+Allures!$R33+Allures!$V33+Allures!$Z33+Allures!$AD33+Allures!$AH33+Allures!$AL33+Allures!$AP33,MROUND(((((SUM($C$1,Repères!S33*10,Allures!$AR33 )/$C$1)-(INT(SUM($C$1,S33*10,Allures!$AR33 )/$C$1)))*$C$1)/10),0.5), IF(T$2&lt;= Allures!$F33+Allures!$J33+Allures!$N33+Allures!$R33+Allures!$V33+Allures!$Z33+Allures!$AD33+Allures!$AH33+Allures!$AL33+Allures!$AP33+Allures!$AT33,MROUND(((((SUM($C$1,Repères!S33*10,Allures!$AV33)/$C$1)-(INT(SUM($C$1,S33*10, Allures!$AV33)/$C$1)))*$C$1)/10),0.5), IF( T$2&lt;= Allures!$F33+Allures!$J33+Allures!$N33+Allures!$R33+Allures!$V33+Allures!$Z33+Allures!$AD33+Allures!$AH33+Allures!$AL33+Allures!$AP33+Allures!$AT33+Allures!$AT33+Allures!$AX33,MROUND(((((SUM($C$1,Repères!S33*10,Allures!$AZ33  )/$C$1)-(INT(SUM($C$1,S33*10,Allures!$AZ33)/$C$1)))*$C$1)/10),0.5),""))))))))))))</f>
        <v/>
      </c>
      <c r="U33" s="42" t="str">
        <f>IF(U$2&lt;=Allures!$F33,MROUND((((((Allures!$H33*U$2)/$C$1)-INT((Allures!$H33*U$2)/$C$1))*$C$1)/10),0.5),IF(U$2&lt;=Allures!$F33+Allures!$J33,MROUND(((((SUM($C$1,T33*10,Allures!$L33)/$C$1)-(INT(SUM($C$1,T33*10,Allures!$L33)/$C$1)))*$C$1)/10),0.5),IF(U$2&lt;=Allures!$F33+Allures!$J33+Allures!$N33,MROUND(((((SUM($C$1,T33*10,Allures!$P33)/$C$1)-(INT(SUM($C$1,T33*10,Allures!$P33)/$C$1)))*$C$1)/10),0.5),IF(U$2&lt;=Allures!$F33+Allures!$J33+Allures!$N33+Allures!$R33,MROUND(((((SUM($C$1,T33*10,Allures!$T33)/$C$1)-(INT(SUM($C$1,T33*10,Allures!$T33)/$C$1)))*$C$1)/10),0.5),IF(U$2&lt;=Allures!$F33+Allures!$J33+Allures!$N33+Allures!$R33+Allures!$V33,MROUND(((((SUM($C$1,T33*10,Allures!$X33)/$C$1)-(INT(SUM($C$1,T33*10,Allures!$X33)/$C$1)))*$C$1)/10),0.5),IF(U$2&lt;=Allures!$F33+Allures!$J33+Allures!$N33+Allures!$R33+Allures!$V33+Allures!$Z33,MROUND(((((SUM($C$1,T33*10,Allures!$AB33)/$C$1)-(INT(SUM($C$1,T33*10,Allures!$AB33)/$C$1)))*$C$1)/10),0.5),IF(U$2&lt;= Allures!$F33+Allures!$J33+Allures!$N33+Allures!$R33+Allures!$V33+Allures!$Z33+Allures!$AD33,MROUND(((((SUM($C$1,Repères!T33*10,Allures!$AF33)/$C$1)-(INT(SUM($C$1,Repères!T33*10,Allures!$AF33)/$C$1)))*$C$1)/10),0.5),IF(U$2&lt;=Allures!$F33+Allures!$J33+Allures!$N33+Allures!$R33+Allures!$V33+Allures!$Z33+Allures!$AD33+Allures!$AH33,MROUND(((((SUM($C$1,Repères!T33*10,Allures!$AJ33)/$C$1)-(INT(SUM($C$1,Repères!T33*10,Allures!$AJ33)/$C$1)))*$C$1)/10),0.5),IF(U$2&lt;= Allures!$F33+Allures!$J33+Allures!$N33+Allures!$R33+Allures!$V33+Allures!$Z33+Allures!$AD33+Allures!$AH33+Allures!$AL33,MROUND(((((SUM($C$1,Repères!T33*10,Allures!$AN33  )/$C$1)-(INT(SUM($C$1,Repères!T33*10,Allures!$AN33  )/$C$1)))*$C$1)/10),0.5),IF(U$2&lt;= Allures!$F33+Allures!$J33+Allures!$N33+Allures!$R33+Allures!$V33+Allures!$Z33+Allures!$AD33+Allures!$AH33+Allures!$AL33+Allures!$AP33,MROUND(((((SUM($C$1,Repères!T33*10,Allures!$AR33 )/$C$1)-(INT(SUM($C$1,T33*10,Allures!$AR33 )/$C$1)))*$C$1)/10),0.5), IF(U$2&lt;= Allures!$F33+Allures!$J33+Allures!$N33+Allures!$R33+Allures!$V33+Allures!$Z33+Allures!$AD33+Allures!$AH33+Allures!$AL33+Allures!$AP33+Allures!$AT33,MROUND(((((SUM($C$1,Repères!T33*10,Allures!$AV33)/$C$1)-(INT(SUM($C$1,T33*10, Allures!$AV33)/$C$1)))*$C$1)/10),0.5), IF( U$2&lt;= Allures!$F33+Allures!$J33+Allures!$N33+Allures!$R33+Allures!$V33+Allures!$Z33+Allures!$AD33+Allures!$AH33+Allures!$AL33+Allures!$AP33+Allures!$AT33+Allures!$AT33+Allures!$AX33,MROUND(((((SUM($C$1,Repères!T33*10,Allures!$AZ33  )/$C$1)-(INT(SUM($C$1,T33*10,Allures!$AZ33)/$C$1)))*$C$1)/10),0.5),""))))))))))))</f>
        <v/>
      </c>
      <c r="V33" s="42" t="str">
        <f>IF(V$2&lt;=Allures!$F33,MROUND((((((Allures!$H33*V$2)/$C$1)-INT((Allures!$H33*V$2)/$C$1))*$C$1)/10),0.5),IF(V$2&lt;=Allures!$F33+Allures!$J33,MROUND(((((SUM($C$1,U33*10,Allures!$L33)/$C$1)-(INT(SUM($C$1,U33*10,Allures!$L33)/$C$1)))*$C$1)/10),0.5),IF(V$2&lt;=Allures!$F33+Allures!$J33+Allures!$N33,MROUND(((((SUM($C$1,U33*10,Allures!$P33)/$C$1)-(INT(SUM($C$1,U33*10,Allures!$P33)/$C$1)))*$C$1)/10),0.5),IF(V$2&lt;=Allures!$F33+Allures!$J33+Allures!$N33+Allures!$R33,MROUND(((((SUM($C$1,U33*10,Allures!$T33)/$C$1)-(INT(SUM($C$1,U33*10,Allures!$T33)/$C$1)))*$C$1)/10),0.5),IF(V$2&lt;=Allures!$F33+Allures!$J33+Allures!$N33+Allures!$R33+Allures!$V33,MROUND(((((SUM($C$1,U33*10,Allures!$X33)/$C$1)-(INT(SUM($C$1,U33*10,Allures!$X33)/$C$1)))*$C$1)/10),0.5),IF(V$2&lt;=Allures!$F33+Allures!$J33+Allures!$N33+Allures!$R33+Allures!$V33+Allures!$Z33,MROUND(((((SUM($C$1,U33*10,Allures!$AB33)/$C$1)-(INT(SUM($C$1,U33*10,Allures!$AB33)/$C$1)))*$C$1)/10),0.5),IF(V$2&lt;= Allures!$F33+Allures!$J33+Allures!$N33+Allures!$R33+Allures!$V33+Allures!$Z33+Allures!$AD33,MROUND(((((SUM($C$1,Repères!U33*10,Allures!$AF33)/$C$1)-(INT(SUM($C$1,Repères!U33*10,Allures!$AF33)/$C$1)))*$C$1)/10),0.5),IF(V$2&lt;=Allures!$F33+Allures!$J33+Allures!$N33+Allures!$R33+Allures!$V33+Allures!$Z33+Allures!$AD33+Allures!$AH33,MROUND(((((SUM($C$1,Repères!U33*10,Allures!$AJ33)/$C$1)-(INT(SUM($C$1,Repères!U33*10,Allures!$AJ33)/$C$1)))*$C$1)/10),0.5),IF(V$2&lt;= Allures!$F33+Allures!$J33+Allures!$N33+Allures!$R33+Allures!$V33+Allures!$Z33+Allures!$AD33+Allures!$AH33+Allures!$AL33,MROUND(((((SUM($C$1,Repères!U33*10,Allures!$AN33  )/$C$1)-(INT(SUM($C$1,Repères!U33*10,Allures!$AN33  )/$C$1)))*$C$1)/10),0.5),IF(V$2&lt;= Allures!$F33+Allures!$J33+Allures!$N33+Allures!$R33+Allures!$V33+Allures!$Z33+Allures!$AD33+Allures!$AH33+Allures!$AL33+Allures!$AP33,MROUND(((((SUM($C$1,Repères!U33*10,Allures!$AR33 )/$C$1)-(INT(SUM($C$1,U33*10,Allures!$AR33 )/$C$1)))*$C$1)/10),0.5), IF(V$2&lt;= Allures!$F33+Allures!$J33+Allures!$N33+Allures!$R33+Allures!$V33+Allures!$Z33+Allures!$AD33+Allures!$AH33+Allures!$AL33+Allures!$AP33+Allures!$AT33,MROUND(((((SUM($C$1,Repères!U33*10,Allures!$AV33)/$C$1)-(INT(SUM($C$1,U33*10, Allures!$AV33)/$C$1)))*$C$1)/10),0.5), IF( V$2&lt;= Allures!$F33+Allures!$J33+Allures!$N33+Allures!$R33+Allures!$V33+Allures!$Z33+Allures!$AD33+Allures!$AH33+Allures!$AL33+Allures!$AP33+Allures!$AT33+Allures!$AT33+Allures!$AX33,MROUND(((((SUM($C$1,Repères!U33*10,Allures!$AZ33  )/$C$1)-(INT(SUM($C$1,U33*10,Allures!$AZ33)/$C$1)))*$C$1)/10),0.5),""))))))))))))</f>
        <v/>
      </c>
      <c r="W33" s="42" t="str">
        <f>IF(W$2&lt;=Allures!$F33,MROUND((((((Allures!$H33*W$2)/$C$1)-INT((Allures!$H33*W$2)/$C$1))*$C$1)/10),0.5),IF(W$2&lt;=Allures!$F33+Allures!$J33,MROUND(((((SUM($C$1,V33*10,Allures!$L33)/$C$1)-(INT(SUM($C$1,V33*10,Allures!$L33)/$C$1)))*$C$1)/10),0.5),IF(W$2&lt;=Allures!$F33+Allures!$J33+Allures!$N33,MROUND(((((SUM($C$1,V33*10,Allures!$P33)/$C$1)-(INT(SUM($C$1,V33*10,Allures!$P33)/$C$1)))*$C$1)/10),0.5),IF(W$2&lt;=Allures!$F33+Allures!$J33+Allures!$N33+Allures!$R33,MROUND(((((SUM($C$1,V33*10,Allures!$T33)/$C$1)-(INT(SUM($C$1,V33*10,Allures!$T33)/$C$1)))*$C$1)/10),0.5),IF(W$2&lt;=Allures!$F33+Allures!$J33+Allures!$N33+Allures!$R33+Allures!$V33,MROUND(((((SUM($C$1,V33*10,Allures!$X33)/$C$1)-(INT(SUM($C$1,V33*10,Allures!$X33)/$C$1)))*$C$1)/10),0.5),IF(W$2&lt;=Allures!$F33+Allures!$J33+Allures!$N33+Allures!$R33+Allures!$V33+Allures!$Z33,MROUND(((((SUM($C$1,V33*10,Allures!$AB33)/$C$1)-(INT(SUM($C$1,V33*10,Allures!$AB33)/$C$1)))*$C$1)/10),0.5),IF(W$2&lt;= Allures!$F33+Allures!$J33+Allures!$N33+Allures!$R33+Allures!$V33+Allures!$Z33+Allures!$AD33,MROUND(((((SUM($C$1,Repères!V33*10,Allures!$AF33)/$C$1)-(INT(SUM($C$1,Repères!V33*10,Allures!$AF33)/$C$1)))*$C$1)/10),0.5),IF(W$2&lt;=Allures!$F33+Allures!$J33+Allures!$N33+Allures!$R33+Allures!$V33+Allures!$Z33+Allures!$AD33+Allures!$AH33,MROUND(((((SUM($C$1,Repères!V33*10,Allures!$AJ33)/$C$1)-(INT(SUM($C$1,Repères!V33*10,Allures!$AJ33)/$C$1)))*$C$1)/10),0.5),IF(W$2&lt;= Allures!$F33+Allures!$J33+Allures!$N33+Allures!$R33+Allures!$V33+Allures!$Z33+Allures!$AD33+Allures!$AH33+Allures!$AL33,MROUND(((((SUM($C$1,Repères!V33*10,Allures!$AN33  )/$C$1)-(INT(SUM($C$1,Repères!V33*10,Allures!$AN33  )/$C$1)))*$C$1)/10),0.5),IF(W$2&lt;= Allures!$F33+Allures!$J33+Allures!$N33+Allures!$R33+Allures!$V33+Allures!$Z33+Allures!$AD33+Allures!$AH33+Allures!$AL33+Allures!$AP33,MROUND(((((SUM($C$1,Repères!V33*10,Allures!$AR33 )/$C$1)-(INT(SUM($C$1,V33*10,Allures!$AR33 )/$C$1)))*$C$1)/10),0.5), IF(W$2&lt;= Allures!$F33+Allures!$J33+Allures!$N33+Allures!$R33+Allures!$V33+Allures!$Z33+Allures!$AD33+Allures!$AH33+Allures!$AL33+Allures!$AP33+Allures!$AT33,MROUND(((((SUM($C$1,Repères!V33*10,Allures!$AV33)/$C$1)-(INT(SUM($C$1,V33*10, Allures!$AV33)/$C$1)))*$C$1)/10),0.5), IF( W$2&lt;= Allures!$F33+Allures!$J33+Allures!$N33+Allures!$R33+Allures!$V33+Allures!$Z33+Allures!$AD33+Allures!$AH33+Allures!$AL33+Allures!$AP33+Allures!$AT33+Allures!$AT33+Allures!$AX33,MROUND(((((SUM($C$1,Repères!V33*10,Allures!$AZ33  )/$C$1)-(INT(SUM($C$1,V33*10,Allures!$AZ33)/$C$1)))*$C$1)/10),0.5),""))))))))))))</f>
        <v/>
      </c>
      <c r="X33" s="42" t="str">
        <f>IF(X$2&lt;=Allures!$F33,MROUND((((((Allures!$H33*X$2)/$C$1)-INT((Allures!$H33*X$2)/$C$1))*$C$1)/10),0.5),IF(X$2&lt;=Allures!$F33+Allures!$J33,MROUND(((((SUM($C$1,W33*10,Allures!$L33)/$C$1)-(INT(SUM($C$1,W33*10,Allures!$L33)/$C$1)))*$C$1)/10),0.5),IF(X$2&lt;=Allures!$F33+Allures!$J33+Allures!$N33,MROUND(((((SUM($C$1,W33*10,Allures!$P33)/$C$1)-(INT(SUM($C$1,W33*10,Allures!$P33)/$C$1)))*$C$1)/10),0.5),IF(X$2&lt;=Allures!$F33+Allures!$J33+Allures!$N33+Allures!$R33,MROUND(((((SUM($C$1,W33*10,Allures!$T33)/$C$1)-(INT(SUM($C$1,W33*10,Allures!$T33)/$C$1)))*$C$1)/10),0.5),IF(X$2&lt;=Allures!$F33+Allures!$J33+Allures!$N33+Allures!$R33+Allures!$V33,MROUND(((((SUM($C$1,W33*10,Allures!$X33)/$C$1)-(INT(SUM($C$1,W33*10,Allures!$X33)/$C$1)))*$C$1)/10),0.5),IF(X$2&lt;=Allures!$F33+Allures!$J33+Allures!$N33+Allures!$R33+Allures!$V33+Allures!$Z33,MROUND(((((SUM($C$1,W33*10,Allures!$AB33)/$C$1)-(INT(SUM($C$1,W33*10,Allures!$AB33)/$C$1)))*$C$1)/10),0.5),IF(X$2&lt;= Allures!$F33+Allures!$J33+Allures!$N33+Allures!$R33+Allures!$V33+Allures!$Z33+Allures!$AD33,MROUND(((((SUM($C$1,Repères!W33*10,Allures!$AF33)/$C$1)-(INT(SUM($C$1,Repères!W33*10,Allures!$AF33)/$C$1)))*$C$1)/10),0.5),IF(X$2&lt;=Allures!$F33+Allures!$J33+Allures!$N33+Allures!$R33+Allures!$V33+Allures!$Z33+Allures!$AD33+Allures!$AH33,MROUND(((((SUM($C$1,Repères!W33*10,Allures!$AJ33)/$C$1)-(INT(SUM($C$1,Repères!W33*10,Allures!$AJ33)/$C$1)))*$C$1)/10),0.5),IF(X$2&lt;= Allures!$F33+Allures!$J33+Allures!$N33+Allures!$R33+Allures!$V33+Allures!$Z33+Allures!$AD33+Allures!$AH33+Allures!$AL33,MROUND(((((SUM($C$1,Repères!W33*10,Allures!$AN33  )/$C$1)-(INT(SUM($C$1,Repères!W33*10,Allures!$AN33  )/$C$1)))*$C$1)/10),0.5),IF(X$2&lt;= Allures!$F33+Allures!$J33+Allures!$N33+Allures!$R33+Allures!$V33+Allures!$Z33+Allures!$AD33+Allures!$AH33+Allures!$AL33+Allures!$AP33,MROUND(((((SUM($C$1,Repères!W33*10,Allures!$AR33 )/$C$1)-(INT(SUM($C$1,W33*10,Allures!$AR33 )/$C$1)))*$C$1)/10),0.5), IF(X$2&lt;= Allures!$F33+Allures!$J33+Allures!$N33+Allures!$R33+Allures!$V33+Allures!$Z33+Allures!$AD33+Allures!$AH33+Allures!$AL33+Allures!$AP33+Allures!$AT33,MROUND(((((SUM($C$1,Repères!W33*10,Allures!$AV33)/$C$1)-(INT(SUM($C$1,W33*10, Allures!$AV33)/$C$1)))*$C$1)/10),0.5), IF( X$2&lt;= Allures!$F33+Allures!$J33+Allures!$N33+Allures!$R33+Allures!$V33+Allures!$Z33+Allures!$AD33+Allures!$AH33+Allures!$AL33+Allures!$AP33+Allures!$AT33+Allures!$AT33+Allures!$AX33,MROUND(((((SUM($C$1,Repères!W33*10,Allures!$AZ33  )/$C$1)-(INT(SUM($C$1,W33*10,Allures!$AZ33)/$C$1)))*$C$1)/10),0.5),""))))))))))))</f>
        <v/>
      </c>
      <c r="Y33" s="42" t="str">
        <f>IF(Y$2&lt;=Allures!$F33,MROUND((((((Allures!$H33*Y$2)/$C$1)-INT((Allures!$H33*Y$2)/$C$1))*$C$1)/10),0.5),IF(Y$2&lt;=Allures!$F33+Allures!$J33,MROUND(((((SUM($C$1,X33*10,Allures!$L33)/$C$1)-(INT(SUM($C$1,X33*10,Allures!$L33)/$C$1)))*$C$1)/10),0.5),IF(Y$2&lt;=Allures!$F33+Allures!$J33+Allures!$N33,MROUND(((((SUM($C$1,X33*10,Allures!$P33)/$C$1)-(INT(SUM($C$1,X33*10,Allures!$P33)/$C$1)))*$C$1)/10),0.5),IF(Y$2&lt;=Allures!$F33+Allures!$J33+Allures!$N33+Allures!$R33,MROUND(((((SUM($C$1,X33*10,Allures!$T33)/$C$1)-(INT(SUM($C$1,X33*10,Allures!$T33)/$C$1)))*$C$1)/10),0.5),IF(Y$2&lt;=Allures!$F33+Allures!$J33+Allures!$N33+Allures!$R33+Allures!$V33,MROUND(((((SUM($C$1,X33*10,Allures!$X33)/$C$1)-(INT(SUM($C$1,X33*10,Allures!$X33)/$C$1)))*$C$1)/10),0.5),IF(Y$2&lt;=Allures!$F33+Allures!$J33+Allures!$N33+Allures!$R33+Allures!$V33+Allures!$Z33,MROUND(((((SUM($C$1,X33*10,Allures!$AB33)/$C$1)-(INT(SUM($C$1,X33*10,Allures!$AB33)/$C$1)))*$C$1)/10),0.5),IF(Y$2&lt;= Allures!$F33+Allures!$J33+Allures!$N33+Allures!$R33+Allures!$V33+Allures!$Z33+Allures!$AD33,MROUND(((((SUM($C$1,Repères!X33*10,Allures!$AF33)/$C$1)-(INT(SUM($C$1,Repères!X33*10,Allures!$AF33)/$C$1)))*$C$1)/10),0.5),IF(Y$2&lt;=Allures!$F33+Allures!$J33+Allures!$N33+Allures!$R33+Allures!$V33+Allures!$Z33+Allures!$AD33+Allures!$AH33,MROUND(((((SUM($C$1,Repères!X33*10,Allures!$AJ33)/$C$1)-(INT(SUM($C$1,Repères!X33*10,Allures!$AJ33)/$C$1)))*$C$1)/10),0.5),IF(Y$2&lt;= Allures!$F33+Allures!$J33+Allures!$N33+Allures!$R33+Allures!$V33+Allures!$Z33+Allures!$AD33+Allures!$AH33+Allures!$AL33,MROUND(((((SUM($C$1,Repères!X33*10,Allures!$AN33  )/$C$1)-(INT(SUM($C$1,Repères!X33*10,Allures!$AN33  )/$C$1)))*$C$1)/10),0.5),IF(Y$2&lt;= Allures!$F33+Allures!$J33+Allures!$N33+Allures!$R33+Allures!$V33+Allures!$Z33+Allures!$AD33+Allures!$AH33+Allures!$AL33+Allures!$AP33,MROUND(((((SUM($C$1,Repères!X33*10,Allures!$AR33 )/$C$1)-(INT(SUM($C$1,X33*10,Allures!$AR33 )/$C$1)))*$C$1)/10),0.5), IF(Y$2&lt;= Allures!$F33+Allures!$J33+Allures!$N33+Allures!$R33+Allures!$V33+Allures!$Z33+Allures!$AD33+Allures!$AH33+Allures!$AL33+Allures!$AP33+Allures!$AT33,MROUND(((((SUM($C$1,Repères!X33*10,Allures!$AV33)/$C$1)-(INT(SUM($C$1,X33*10, Allures!$AV33)/$C$1)))*$C$1)/10),0.5), IF( Y$2&lt;= Allures!$F33+Allures!$J33+Allures!$N33+Allures!$R33+Allures!$V33+Allures!$Z33+Allures!$AD33+Allures!$AH33+Allures!$AL33+Allures!$AP33+Allures!$AT33+Allures!$AT33+Allures!$AX33,MROUND(((((SUM($C$1,Repères!X33*10,Allures!$AZ33  )/$C$1)-(INT(SUM($C$1,X33*10,Allures!$AZ33)/$C$1)))*$C$1)/10),0.5),""))))))))))))</f>
        <v/>
      </c>
      <c r="Z33" s="42" t="str">
        <f>IF(Z$2&lt;=Allures!$F33,MROUND((((((Allures!$H33*Z$2)/$C$1)-INT((Allures!$H33*Z$2)/$C$1))*$C$1)/10),0.5),IF(Z$2&lt;=Allures!$F33+Allures!$J33,MROUND(((((SUM($C$1,Y33*10,Allures!$L33)/$C$1)-(INT(SUM($C$1,Y33*10,Allures!$L33)/$C$1)))*$C$1)/10),0.5),IF(Z$2&lt;=Allures!$F33+Allures!$J33+Allures!$N33,MROUND(((((SUM($C$1,Y33*10,Allures!$P33)/$C$1)-(INT(SUM($C$1,Y33*10,Allures!$P33)/$C$1)))*$C$1)/10),0.5),IF(Z$2&lt;=Allures!$F33+Allures!$J33+Allures!$N33+Allures!$R33,MROUND(((((SUM($C$1,Y33*10,Allures!$T33)/$C$1)-(INT(SUM($C$1,Y33*10,Allures!$T33)/$C$1)))*$C$1)/10),0.5),IF(Z$2&lt;=Allures!$F33+Allures!$J33+Allures!$N33+Allures!$R33+Allures!$V33,MROUND(((((SUM($C$1,Y33*10,Allures!$X33)/$C$1)-(INT(SUM($C$1,Y33*10,Allures!$X33)/$C$1)))*$C$1)/10),0.5),IF(Z$2&lt;=Allures!$F33+Allures!$J33+Allures!$N33+Allures!$R33+Allures!$V33+Allures!$Z33,MROUND(((((SUM($C$1,Y33*10,Allures!$AB33)/$C$1)-(INT(SUM($C$1,Y33*10,Allures!$AB33)/$C$1)))*$C$1)/10),0.5),IF(Z$2&lt;= Allures!$F33+Allures!$J33+Allures!$N33+Allures!$R33+Allures!$V33+Allures!$Z33+Allures!$AD33,MROUND(((((SUM($C$1,Repères!Y33*10,Allures!$AF33)/$C$1)-(INT(SUM($C$1,Repères!Y33*10,Allures!$AF33)/$C$1)))*$C$1)/10),0.5),IF(Z$2&lt;=Allures!$F33+Allures!$J33+Allures!$N33+Allures!$R33+Allures!$V33+Allures!$Z33+Allures!$AD33+Allures!$AH33,MROUND(((((SUM($C$1,Repères!Y33*10,Allures!$AJ33)/$C$1)-(INT(SUM($C$1,Repères!Y33*10,Allures!$AJ33)/$C$1)))*$C$1)/10),0.5),IF(Z$2&lt;= Allures!$F33+Allures!$J33+Allures!$N33+Allures!$R33+Allures!$V33+Allures!$Z33+Allures!$AD33+Allures!$AH33+Allures!$AL33,MROUND(((((SUM($C$1,Repères!Y33*10,Allures!$AN33  )/$C$1)-(INT(SUM($C$1,Repères!Y33*10,Allures!$AN33  )/$C$1)))*$C$1)/10),0.5),IF(Z$2&lt;= Allures!$F33+Allures!$J33+Allures!$N33+Allures!$R33+Allures!$V33+Allures!$Z33+Allures!$AD33+Allures!$AH33+Allures!$AL33+Allures!$AP33,MROUND(((((SUM($C$1,Repères!Y33*10,Allures!$AR33 )/$C$1)-(INT(SUM($C$1,Y33*10,Allures!$AR33 )/$C$1)))*$C$1)/10),0.5), IF(Z$2&lt;= Allures!$F33+Allures!$J33+Allures!$N33+Allures!$R33+Allures!$V33+Allures!$Z33+Allures!$AD33+Allures!$AH33+Allures!$AL33+Allures!$AP33+Allures!$AT33,MROUND(((((SUM($C$1,Repères!Y33*10,Allures!$AV33)/$C$1)-(INT(SUM($C$1,Y33*10, Allures!$AV33)/$C$1)))*$C$1)/10),0.5), IF( Z$2&lt;= Allures!$F33+Allures!$J33+Allures!$N33+Allures!$R33+Allures!$V33+Allures!$Z33+Allures!$AD33+Allures!$AH33+Allures!$AL33+Allures!$AP33+Allures!$AT33+Allures!$AT33+Allures!$AX33,MROUND(((((SUM($C$1,Repères!Y33*10,Allures!$AZ33  )/$C$1)-(INT(SUM($C$1,Y33*10,Allures!$AZ33)/$C$1)))*$C$1)/10),0.5),""))))))))))))</f>
        <v/>
      </c>
      <c r="AA33" s="42" t="str">
        <f>IF(AA$2&lt;=Allures!$F33,MROUND((((((Allures!$H33*AA$2)/$C$1)-INT((Allures!$H33*AA$2)/$C$1))*$C$1)/10),0.5),IF(AA$2&lt;=Allures!$F33+Allures!$J33,MROUND(((((SUM($C$1,Z33*10,Allures!$L33)/$C$1)-(INT(SUM($C$1,Z33*10,Allures!$L33)/$C$1)))*$C$1)/10),0.5),IF(AA$2&lt;=Allures!$F33+Allures!$J33+Allures!$N33,MROUND(((((SUM($C$1,Z33*10,Allures!$P33)/$C$1)-(INT(SUM($C$1,Z33*10,Allures!$P33)/$C$1)))*$C$1)/10),0.5),IF(AA$2&lt;=Allures!$F33+Allures!$J33+Allures!$N33+Allures!$R33,MROUND(((((SUM($C$1,Z33*10,Allures!$T33)/$C$1)-(INT(SUM($C$1,Z33*10,Allures!$T33)/$C$1)))*$C$1)/10),0.5),IF(AA$2&lt;=Allures!$F33+Allures!$J33+Allures!$N33+Allures!$R33+Allures!$V33,MROUND(((((SUM($C$1,Z33*10,Allures!$X33)/$C$1)-(INT(SUM($C$1,Z33*10,Allures!$X33)/$C$1)))*$C$1)/10),0.5),IF(AA$2&lt;=Allures!$F33+Allures!$J33+Allures!$N33+Allures!$R33+Allures!$V33+Allures!$Z33,MROUND(((((SUM($C$1,Z33*10,Allures!$AB33)/$C$1)-(INT(SUM($C$1,Z33*10,Allures!$AB33)/$C$1)))*$C$1)/10),0.5),IF(AA$2&lt;= Allures!$F33+Allures!$J33+Allures!$N33+Allures!$R33+Allures!$V33+Allures!$Z33+Allures!$AD33,MROUND(((((SUM($C$1,Repères!Z33*10,Allures!$AF33)/$C$1)-(INT(SUM($C$1,Repères!Z33*10,Allures!$AF33)/$C$1)))*$C$1)/10),0.5),IF(AA$2&lt;=Allures!$F33+Allures!$J33+Allures!$N33+Allures!$R33+Allures!$V33+Allures!$Z33+Allures!$AD33+Allures!$AH33,MROUND(((((SUM($C$1,Repères!Z33*10,Allures!$AJ33)/$C$1)-(INT(SUM($C$1,Repères!Z33*10,Allures!$AJ33)/$C$1)))*$C$1)/10),0.5),IF(AA$2&lt;= Allures!$F33+Allures!$J33+Allures!$N33+Allures!$R33+Allures!$V33+Allures!$Z33+Allures!$AD33+Allures!$AH33+Allures!$AL33,MROUND(((((SUM($C$1,Repères!Z33*10,Allures!$AN33  )/$C$1)-(INT(SUM($C$1,Repères!Z33*10,Allures!$AN33  )/$C$1)))*$C$1)/10),0.5),IF(AA$2&lt;= Allures!$F33+Allures!$J33+Allures!$N33+Allures!$R33+Allures!$V33+Allures!$Z33+Allures!$AD33+Allures!$AH33+Allures!$AL33+Allures!$AP33,MROUND(((((SUM($C$1,Repères!Z33*10,Allures!$AR33 )/$C$1)-(INT(SUM($C$1,Z33*10,Allures!$AR33 )/$C$1)))*$C$1)/10),0.5), IF(AA$2&lt;= Allures!$F33+Allures!$J33+Allures!$N33+Allures!$R33+Allures!$V33+Allures!$Z33+Allures!$AD33+Allures!$AH33+Allures!$AL33+Allures!$AP33+Allures!$AT33,MROUND(((((SUM($C$1,Repères!Z33*10,Allures!$AV33)/$C$1)-(INT(SUM($C$1,Z33*10, Allures!$AV33)/$C$1)))*$C$1)/10),0.5), IF( AA$2&lt;= Allures!$F33+Allures!$J33+Allures!$N33+Allures!$R33+Allures!$V33+Allures!$Z33+Allures!$AD33+Allures!$AH33+Allures!$AL33+Allures!$AP33+Allures!$AT33+Allures!$AT33+Allures!$AX33,MROUND(((((SUM($C$1,Repères!Z33*10,Allures!$AZ33  )/$C$1)-(INT(SUM($C$1,Z33*10,Allures!$AZ33)/$C$1)))*$C$1)/10),0.5),""))))))))))))</f>
        <v/>
      </c>
      <c r="AB33" s="42" t="str">
        <f>IF(AB$2&lt;=Allures!$F33,MROUND((((((Allures!$H33*AB$2)/$C$1)-INT((Allures!$H33*AB$2)/$C$1))*$C$1)/10),0.5),IF(AB$2&lt;=Allures!$F33+Allures!$J33,MROUND(((((SUM($C$1,AA33*10,Allures!$L33)/$C$1)-(INT(SUM($C$1,AA33*10,Allures!$L33)/$C$1)))*$C$1)/10),0.5),IF(AB$2&lt;=Allures!$F33+Allures!$J33+Allures!$N33,MROUND(((((SUM($C$1,AA33*10,Allures!$P33)/$C$1)-(INT(SUM($C$1,AA33*10,Allures!$P33)/$C$1)))*$C$1)/10),0.5),IF(AB$2&lt;=Allures!$F33+Allures!$J33+Allures!$N33+Allures!$R33,MROUND(((((SUM($C$1,AA33*10,Allures!$T33)/$C$1)-(INT(SUM($C$1,AA33*10,Allures!$T33)/$C$1)))*$C$1)/10),0.5),IF(AB$2&lt;=Allures!$F33+Allures!$J33+Allures!$N33+Allures!$R33+Allures!$V33,MROUND(((((SUM($C$1,AA33*10,Allures!$X33)/$C$1)-(INT(SUM($C$1,AA33*10,Allures!$X33)/$C$1)))*$C$1)/10),0.5),IF(AB$2&lt;=Allures!$F33+Allures!$J33+Allures!$N33+Allures!$R33+Allures!$V33+Allures!$Z33,MROUND(((((SUM($C$1,AA33*10,Allures!$AB33)/$C$1)-(INT(SUM($C$1,AA33*10,Allures!$AB33)/$C$1)))*$C$1)/10),0.5),IF(AB$2&lt;= Allures!$F33+Allures!$J33+Allures!$N33+Allures!$R33+Allures!$V33+Allures!$Z33+Allures!$AD33,MROUND(((((SUM($C$1,Repères!AA33*10,Allures!$AF33)/$C$1)-(INT(SUM($C$1,Repères!AA33*10,Allures!$AF33)/$C$1)))*$C$1)/10),0.5),IF(AB$2&lt;=Allures!$F33+Allures!$J33+Allures!$N33+Allures!$R33+Allures!$V33+Allures!$Z33+Allures!$AD33+Allures!$AH33,MROUND(((((SUM($C$1,Repères!AA33*10,Allures!$AJ33)/$C$1)-(INT(SUM($C$1,Repères!AA33*10,Allures!$AJ33)/$C$1)))*$C$1)/10),0.5),IF(AB$2&lt;= Allures!$F33+Allures!$J33+Allures!$N33+Allures!$R33+Allures!$V33+Allures!$Z33+Allures!$AD33+Allures!$AH33+Allures!$AL33,MROUND(((((SUM($C$1,Repères!AA33*10,Allures!$AN33  )/$C$1)-(INT(SUM($C$1,Repères!AA33*10,Allures!$AN33  )/$C$1)))*$C$1)/10),0.5),IF(AB$2&lt;= Allures!$F33+Allures!$J33+Allures!$N33+Allures!$R33+Allures!$V33+Allures!$Z33+Allures!$AD33+Allures!$AH33+Allures!$AL33+Allures!$AP33,MROUND(((((SUM($C$1,Repères!AA33*10,Allures!$AR33 )/$C$1)-(INT(SUM($C$1,AA33*10,Allures!$AR33 )/$C$1)))*$C$1)/10),0.5), IF(AB$2&lt;= Allures!$F33+Allures!$J33+Allures!$N33+Allures!$R33+Allures!$V33+Allures!$Z33+Allures!$AD33+Allures!$AH33+Allures!$AL33+Allures!$AP33+Allures!$AT33,MROUND(((((SUM($C$1,Repères!AA33*10,Allures!$AV33)/$C$1)-(INT(SUM($C$1,AA33*10, Allures!$AV33)/$C$1)))*$C$1)/10),0.5), IF( AB$2&lt;= Allures!$F33+Allures!$J33+Allures!$N33+Allures!$R33+Allures!$V33+Allures!$Z33+Allures!$AD33+Allures!$AH33+Allures!$AL33+Allures!$AP33+Allures!$AT33+Allures!$AT33+Allures!$AX33,MROUND(((((SUM($C$1,Repères!AA33*10,Allures!$AZ33  )/$C$1)-(INT(SUM($C$1,AA33*10,Allures!$AZ33)/$C$1)))*$C$1)/10),0.5),""))))))))))))</f>
        <v/>
      </c>
      <c r="AC33" s="42" t="str">
        <f>IF(AC$2&lt;=Allures!$F33,MROUND((((((Allures!$H33*AC$2)/$C$1)-INT((Allures!$H33*AC$2)/$C$1))*$C$1)/10),0.5),IF(AC$2&lt;=Allures!$F33+Allures!$J33,MROUND(((((SUM($C$1,AB33*10,Allures!$L33)/$C$1)-(INT(SUM($C$1,AB33*10,Allures!$L33)/$C$1)))*$C$1)/10),0.5),IF(AC$2&lt;=Allures!$F33+Allures!$J33+Allures!$N33,MROUND(((((SUM($C$1,AB33*10,Allures!$P33)/$C$1)-(INT(SUM($C$1,AB33*10,Allures!$P33)/$C$1)))*$C$1)/10),0.5),IF(AC$2&lt;=Allures!$F33+Allures!$J33+Allures!$N33+Allures!$R33,MROUND(((((SUM($C$1,AB33*10,Allures!$T33)/$C$1)-(INT(SUM($C$1,AB33*10,Allures!$T33)/$C$1)))*$C$1)/10),0.5),IF(AC$2&lt;=Allures!$F33+Allures!$J33+Allures!$N33+Allures!$R33+Allures!$V33,MROUND(((((SUM($C$1,AB33*10,Allures!$X33)/$C$1)-(INT(SUM($C$1,AB33*10,Allures!$X33)/$C$1)))*$C$1)/10),0.5),IF(AC$2&lt;=Allures!$F33+Allures!$J33+Allures!$N33+Allures!$R33+Allures!$V33+Allures!$Z33,MROUND(((((SUM($C$1,AB33*10,Allures!$AB33)/$C$1)-(INT(SUM($C$1,AB33*10,Allures!$AB33)/$C$1)))*$C$1)/10),0.5),IF(AC$2&lt;= Allures!$F33+Allures!$J33+Allures!$N33+Allures!$R33+Allures!$V33+Allures!$Z33+Allures!$AD33,MROUND(((((SUM($C$1,Repères!AB33*10,Allures!$AF33)/$C$1)-(INT(SUM($C$1,Repères!AB33*10,Allures!$AF33)/$C$1)))*$C$1)/10),0.5),IF(AC$2&lt;=Allures!$F33+Allures!$J33+Allures!$N33+Allures!$R33+Allures!$V33+Allures!$Z33+Allures!$AD33+Allures!$AH33,MROUND(((((SUM($C$1,Repères!AB33*10,Allures!$AJ33)/$C$1)-(INT(SUM($C$1,Repères!AB33*10,Allures!$AJ33)/$C$1)))*$C$1)/10),0.5),IF(AC$2&lt;= Allures!$F33+Allures!$J33+Allures!$N33+Allures!$R33+Allures!$V33+Allures!$Z33+Allures!$AD33+Allures!$AH33+Allures!$AL33,MROUND(((((SUM($C$1,Repères!AB33*10,Allures!$AN33  )/$C$1)-(INT(SUM($C$1,Repères!AB33*10,Allures!$AN33  )/$C$1)))*$C$1)/10),0.5),IF(AC$2&lt;= Allures!$F33+Allures!$J33+Allures!$N33+Allures!$R33+Allures!$V33+Allures!$Z33+Allures!$AD33+Allures!$AH33+Allures!$AL33+Allures!$AP33,MROUND(((((SUM($C$1,Repères!AB33*10,Allures!$AR33 )/$C$1)-(INT(SUM($C$1,AB33*10,Allures!$AR33 )/$C$1)))*$C$1)/10),0.5), IF(AC$2&lt;= Allures!$F33+Allures!$J33+Allures!$N33+Allures!$R33+Allures!$V33+Allures!$Z33+Allures!$AD33+Allures!$AH33+Allures!$AL33+Allures!$AP33+Allures!$AT33,MROUND(((((SUM($C$1,Repères!AB33*10,Allures!$AV33)/$C$1)-(INT(SUM($C$1,AB33*10, Allures!$AV33)/$C$1)))*$C$1)/10),0.5), IF( AC$2&lt;= Allures!$F33+Allures!$J33+Allures!$N33+Allures!$R33+Allures!$V33+Allures!$Z33+Allures!$AD33+Allures!$AH33+Allures!$AL33+Allures!$AP33+Allures!$AT33+Allures!$AT33+Allures!$AX33,MROUND(((((SUM($C$1,Repères!AB33*10,Allures!$AZ33  )/$C$1)-(INT(SUM($C$1,AB33*10,Allures!$AZ33)/$C$1)))*$C$1)/10),0.5),""))))))))))))</f>
        <v/>
      </c>
      <c r="AD33" s="42" t="str">
        <f>IF(AD$2&lt;=Allures!$F33,MROUND((((((Allures!$H33*AD$2)/$C$1)-INT((Allures!$H33*AD$2)/$C$1))*$C$1)/10),0.5),IF(AD$2&lt;=Allures!$F33+Allures!$J33,MROUND(((((SUM($C$1,AC33*10,Allures!$L33)/$C$1)-(INT(SUM($C$1,AC33*10,Allures!$L33)/$C$1)))*$C$1)/10),0.5),IF(AD$2&lt;=Allures!$F33+Allures!$J33+Allures!$N33,MROUND(((((SUM($C$1,AC33*10,Allures!$P33)/$C$1)-(INT(SUM($C$1,AC33*10,Allures!$P33)/$C$1)))*$C$1)/10),0.5),IF(AD$2&lt;=Allures!$F33+Allures!$J33+Allures!$N33+Allures!$R33,MROUND(((((SUM($C$1,AC33*10,Allures!$T33)/$C$1)-(INT(SUM($C$1,AC33*10,Allures!$T33)/$C$1)))*$C$1)/10),0.5),IF(AD$2&lt;=Allures!$F33+Allures!$J33+Allures!$N33+Allures!$R33+Allures!$V33,MROUND(((((SUM($C$1,AC33*10,Allures!$X33)/$C$1)-(INT(SUM($C$1,AC33*10,Allures!$X33)/$C$1)))*$C$1)/10),0.5),IF(AD$2&lt;=Allures!$F33+Allures!$J33+Allures!$N33+Allures!$R33+Allures!$V33+Allures!$Z33,MROUND(((((SUM($C$1,AC33*10,Allures!$AB33)/$C$1)-(INT(SUM($C$1,AC33*10,Allures!$AB33)/$C$1)))*$C$1)/10),0.5),IF(AD$2&lt;= Allures!$F33+Allures!$J33+Allures!$N33+Allures!$R33+Allures!$V33+Allures!$Z33+Allures!$AD33,MROUND(((((SUM($C$1,Repères!AC33*10,Allures!$AF33)/$C$1)-(INT(SUM($C$1,Repères!AC33*10,Allures!$AF33)/$C$1)))*$C$1)/10),0.5),IF(AD$2&lt;=Allures!$F33+Allures!$J33+Allures!$N33+Allures!$R33+Allures!$V33+Allures!$Z33+Allures!$AD33+Allures!$AH33,MROUND(((((SUM($C$1,Repères!AC33*10,Allures!$AJ33)/$C$1)-(INT(SUM($C$1,Repères!AC33*10,Allures!$AJ33)/$C$1)))*$C$1)/10),0.5),IF(AD$2&lt;= Allures!$F33+Allures!$J33+Allures!$N33+Allures!$R33+Allures!$V33+Allures!$Z33+Allures!$AD33+Allures!$AH33+Allures!$AL33,MROUND(((((SUM($C$1,Repères!AC33*10,Allures!$AN33  )/$C$1)-(INT(SUM($C$1,Repères!AC33*10,Allures!$AN33  )/$C$1)))*$C$1)/10),0.5),IF(AD$2&lt;= Allures!$F33+Allures!$J33+Allures!$N33+Allures!$R33+Allures!$V33+Allures!$Z33+Allures!$AD33+Allures!$AH33+Allures!$AL33+Allures!$AP33,MROUND(((((SUM($C$1,Repères!AC33*10,Allures!$AR33 )/$C$1)-(INT(SUM($C$1,AC33*10,Allures!$AR33 )/$C$1)))*$C$1)/10),0.5), IF(AD$2&lt;= Allures!$F33+Allures!$J33+Allures!$N33+Allures!$R33+Allures!$V33+Allures!$Z33+Allures!$AD33+Allures!$AH33+Allures!$AL33+Allures!$AP33+Allures!$AT33,MROUND(((((SUM($C$1,Repères!AC33*10,Allures!$AV33)/$C$1)-(INT(SUM($C$1,AC33*10, Allures!$AV33)/$C$1)))*$C$1)/10),0.5), IF( AD$2&lt;= Allures!$F33+Allures!$J33+Allures!$N33+Allures!$R33+Allures!$V33+Allures!$Z33+Allures!$AD33+Allures!$AH33+Allures!$AL33+Allures!$AP33+Allures!$AT33+Allures!$AT33+Allures!$AX33,MROUND(((((SUM($C$1,Repères!AC33*10,Allures!$AZ33  )/$C$1)-(INT(SUM($C$1,AC33*10,Allures!$AZ33)/$C$1)))*$C$1)/10),0.5),""))))))))))))</f>
        <v/>
      </c>
      <c r="AE33" s="42" t="str">
        <f>IF(AE$2&lt;=Allures!$F33,MROUND((((((Allures!$H33*AE$2)/$C$1)-INT((Allures!$H33*AE$2)/$C$1))*$C$1)/10),0.5),IF(AE$2&lt;=Allures!$F33+Allures!$J33,MROUND(((((SUM($C$1,AD33*10,Allures!$L33)/$C$1)-(INT(SUM($C$1,AD33*10,Allures!$L33)/$C$1)))*$C$1)/10),0.5),IF(AE$2&lt;=Allures!$F33+Allures!$J33+Allures!$N33,MROUND(((((SUM($C$1,AD33*10,Allures!$P33)/$C$1)-(INT(SUM($C$1,AD33*10,Allures!$P33)/$C$1)))*$C$1)/10),0.5),IF(AE$2&lt;=Allures!$F33+Allures!$J33+Allures!$N33+Allures!$R33,MROUND(((((SUM($C$1,AD33*10,Allures!$T33)/$C$1)-(INT(SUM($C$1,AD33*10,Allures!$T33)/$C$1)))*$C$1)/10),0.5),IF(AE$2&lt;=Allures!$F33+Allures!$J33+Allures!$N33+Allures!$R33+Allures!$V33,MROUND(((((SUM($C$1,AD33*10,Allures!$X33)/$C$1)-(INT(SUM($C$1,AD33*10,Allures!$X33)/$C$1)))*$C$1)/10),0.5),IF(AE$2&lt;=Allures!$F33+Allures!$J33+Allures!$N33+Allures!$R33+Allures!$V33+Allures!$Z33,MROUND(((((SUM($C$1,AD33*10,Allures!$AB33)/$C$1)-(INT(SUM($C$1,AD33*10,Allures!$AB33)/$C$1)))*$C$1)/10),0.5),IF(AE$2&lt;= Allures!$F33+Allures!$J33+Allures!$N33+Allures!$R33+Allures!$V33+Allures!$Z33+Allures!$AD33,MROUND(((((SUM($C$1,Repères!AD33*10,Allures!$AF33)/$C$1)-(INT(SUM($C$1,Repères!AD33*10,Allures!$AF33)/$C$1)))*$C$1)/10),0.5),IF(AE$2&lt;=Allures!$F33+Allures!$J33+Allures!$N33+Allures!$R33+Allures!$V33+Allures!$Z33+Allures!$AD33+Allures!$AH33,MROUND(((((SUM($C$1,Repères!AD33*10,Allures!$AJ33)/$C$1)-(INT(SUM($C$1,Repères!AD33*10,Allures!$AJ33)/$C$1)))*$C$1)/10),0.5),IF(AE$2&lt;= Allures!$F33+Allures!$J33+Allures!$N33+Allures!$R33+Allures!$V33+Allures!$Z33+Allures!$AD33+Allures!$AH33+Allures!$AL33,MROUND(((((SUM($C$1,Repères!AD33*10,Allures!$AN33  )/$C$1)-(INT(SUM($C$1,Repères!AD33*10,Allures!$AN33  )/$C$1)))*$C$1)/10),0.5),IF(AE$2&lt;= Allures!$F33+Allures!$J33+Allures!$N33+Allures!$R33+Allures!$V33+Allures!$Z33+Allures!$AD33+Allures!$AH33+Allures!$AL33+Allures!$AP33,MROUND(((((SUM($C$1,Repères!AD33*10,Allures!$AR33 )/$C$1)-(INT(SUM($C$1,AD33*10,Allures!$AR33 )/$C$1)))*$C$1)/10),0.5), IF(AE$2&lt;= Allures!$F33+Allures!$J33+Allures!$N33+Allures!$R33+Allures!$V33+Allures!$Z33+Allures!$AD33+Allures!$AH33+Allures!$AL33+Allures!$AP33+Allures!$AT33,MROUND(((((SUM($C$1,Repères!AD33*10,Allures!$AV33)/$C$1)-(INT(SUM($C$1,AD33*10, Allures!$AV33)/$C$1)))*$C$1)/10),0.5), IF( AE$2&lt;= Allures!$F33+Allures!$J33+Allures!$N33+Allures!$R33+Allures!$V33+Allures!$Z33+Allures!$AD33+Allures!$AH33+Allures!$AL33+Allures!$AP33+Allures!$AT33+Allures!$AT33+Allures!$AX33,MROUND(((((SUM($C$1,Repères!AD33*10,Allures!$AZ33  )/$C$1)-(INT(SUM($C$1,AD33*10,Allures!$AZ33)/$C$1)))*$C$1)/10),0.5),""))))))))))))</f>
        <v/>
      </c>
      <c r="AF33" s="42" t="str">
        <f>IF(AF$2&lt;=Allures!$F33,MROUND((((((Allures!$H33*AF$2)/$C$1)-INT((Allures!$H33*AF$2)/$C$1))*$C$1)/10),0.5),IF(AF$2&lt;=Allures!$F33+Allures!$J33,MROUND(((((SUM($C$1,AE33*10,Allures!$L33)/$C$1)-(INT(SUM($C$1,AE33*10,Allures!$L33)/$C$1)))*$C$1)/10),0.5),IF(AF$2&lt;=Allures!$F33+Allures!$J33+Allures!$N33,MROUND(((((SUM($C$1,AE33*10,Allures!$P33)/$C$1)-(INT(SUM($C$1,AE33*10,Allures!$P33)/$C$1)))*$C$1)/10),0.5),IF(AF$2&lt;=Allures!$F33+Allures!$J33+Allures!$N33+Allures!$R33,MROUND(((((SUM($C$1,AE33*10,Allures!$T33)/$C$1)-(INT(SUM($C$1,AE33*10,Allures!$T33)/$C$1)))*$C$1)/10),0.5),IF(AF$2&lt;=Allures!$F33+Allures!$J33+Allures!$N33+Allures!$R33+Allures!$V33,MROUND(((((SUM($C$1,AE33*10,Allures!$X33)/$C$1)-(INT(SUM($C$1,AE33*10,Allures!$X33)/$C$1)))*$C$1)/10),0.5),IF(AF$2&lt;=Allures!$F33+Allures!$J33+Allures!$N33+Allures!$R33+Allures!$V33+Allures!$Z33,MROUND(((((SUM($C$1,AE33*10,Allures!$AB33)/$C$1)-(INT(SUM($C$1,AE33*10,Allures!$AB33)/$C$1)))*$C$1)/10),0.5),IF(AF$2&lt;= Allures!$F33+Allures!$J33+Allures!$N33+Allures!$R33+Allures!$V33+Allures!$Z33+Allures!$AD33,MROUND(((((SUM($C$1,Repères!AE33*10,Allures!$AF33)/$C$1)-(INT(SUM($C$1,Repères!AE33*10,Allures!$AF33)/$C$1)))*$C$1)/10),0.5),IF(AF$2&lt;=Allures!$F33+Allures!$J33+Allures!$N33+Allures!$R33+Allures!$V33+Allures!$Z33+Allures!$AD33+Allures!$AH33,MROUND(((((SUM($C$1,Repères!AE33*10,Allures!$AJ33)/$C$1)-(INT(SUM($C$1,Repères!AE33*10,Allures!$AJ33)/$C$1)))*$C$1)/10),0.5),IF(AF$2&lt;= Allures!$F33+Allures!$J33+Allures!$N33+Allures!$R33+Allures!$V33+Allures!$Z33+Allures!$AD33+Allures!$AH33+Allures!$AL33,MROUND(((((SUM($C$1,Repères!AE33*10,Allures!$AN33  )/$C$1)-(INT(SUM($C$1,Repères!AE33*10,Allures!$AN33  )/$C$1)))*$C$1)/10),0.5),IF(AF$2&lt;= Allures!$F33+Allures!$J33+Allures!$N33+Allures!$R33+Allures!$V33+Allures!$Z33+Allures!$AD33+Allures!$AH33+Allures!$AL33+Allures!$AP33,MROUND(((((SUM($C$1,Repères!AE33*10,Allures!$AR33 )/$C$1)-(INT(SUM($C$1,AE33*10,Allures!$AR33 )/$C$1)))*$C$1)/10),0.5), IF(AF$2&lt;= Allures!$F33+Allures!$J33+Allures!$N33+Allures!$R33+Allures!$V33+Allures!$Z33+Allures!$AD33+Allures!$AH33+Allures!$AL33+Allures!$AP33+Allures!$AT33,MROUND(((((SUM($C$1,Repères!AE33*10,Allures!$AV33)/$C$1)-(INT(SUM($C$1,AE33*10, Allures!$AV33)/$C$1)))*$C$1)/10),0.5), IF( AF$2&lt;= Allures!$F33+Allures!$J33+Allures!$N33+Allures!$R33+Allures!$V33+Allures!$Z33+Allures!$AD33+Allures!$AH33+Allures!$AL33+Allures!$AP33+Allures!$AT33+Allures!$AT33+Allures!$AX33,MROUND(((((SUM($C$1,Repères!AE33*10,Allures!$AZ33  )/$C$1)-(INT(SUM($C$1,AE33*10,Allures!$AZ33)/$C$1)))*$C$1)/10),0.5),""))))))))))))</f>
        <v/>
      </c>
      <c r="AG33" s="42" t="str">
        <f>IF(AG$2&lt;=Allures!$F33,MROUND((((((Allures!$H33*AG$2)/$C$1)-INT((Allures!$H33*AG$2)/$C$1))*$C$1)/10),0.5),IF(AG$2&lt;=Allures!$F33+Allures!$J33,MROUND(((((SUM($C$1,AF33*10,Allures!$L33)/$C$1)-(INT(SUM($C$1,AF33*10,Allures!$L33)/$C$1)))*$C$1)/10),0.5),IF(AG$2&lt;=Allures!$F33+Allures!$J33+Allures!$N33,MROUND(((((SUM($C$1,AF33*10,Allures!$P33)/$C$1)-(INT(SUM($C$1,AF33*10,Allures!$P33)/$C$1)))*$C$1)/10),0.5),IF(AG$2&lt;=Allures!$F33+Allures!$J33+Allures!$N33+Allures!$R33,MROUND(((((SUM($C$1,AF33*10,Allures!$T33)/$C$1)-(INT(SUM($C$1,AF33*10,Allures!$T33)/$C$1)))*$C$1)/10),0.5),IF(AG$2&lt;=Allures!$F33+Allures!$J33+Allures!$N33+Allures!$R33+Allures!$V33,MROUND(((((SUM($C$1,AF33*10,Allures!$X33)/$C$1)-(INT(SUM($C$1,AF33*10,Allures!$X33)/$C$1)))*$C$1)/10),0.5),IF(AG$2&lt;=Allures!$F33+Allures!$J33+Allures!$N33+Allures!$R33+Allures!$V33+Allures!$Z33,MROUND(((((SUM($C$1,AF33*10,Allures!$AB33)/$C$1)-(INT(SUM($C$1,AF33*10,Allures!$AB33)/$C$1)))*$C$1)/10),0.5),IF(AG$2&lt;= Allures!$F33+Allures!$J33+Allures!$N33+Allures!$R33+Allures!$V33+Allures!$Z33+Allures!$AD33,MROUND(((((SUM($C$1,Repères!AF33*10,Allures!$AF33)/$C$1)-(INT(SUM($C$1,Repères!AF33*10,Allures!$AF33)/$C$1)))*$C$1)/10),0.5),IF(AG$2&lt;=Allures!$F33+Allures!$J33+Allures!$N33+Allures!$R33+Allures!$V33+Allures!$Z33+Allures!$AD33+Allures!$AH33,MROUND(((((SUM($C$1,Repères!AF33*10,Allures!$AJ33)/$C$1)-(INT(SUM($C$1,Repères!AF33*10,Allures!$AJ33)/$C$1)))*$C$1)/10),0.5),IF(AG$2&lt;= Allures!$F33+Allures!$J33+Allures!$N33+Allures!$R33+Allures!$V33+Allures!$Z33+Allures!$AD33+Allures!$AH33+Allures!$AL33,MROUND(((((SUM($C$1,Repères!AF33*10,Allures!$AN33  )/$C$1)-(INT(SUM($C$1,Repères!AF33*10,Allures!$AN33  )/$C$1)))*$C$1)/10),0.5),IF(AG$2&lt;= Allures!$F33+Allures!$J33+Allures!$N33+Allures!$R33+Allures!$V33+Allures!$Z33+Allures!$AD33+Allures!$AH33+Allures!$AL33+Allures!$AP33,MROUND(((((SUM($C$1,Repères!AF33*10,Allures!$AR33 )/$C$1)-(INT(SUM($C$1,AF33*10,Allures!$AR33 )/$C$1)))*$C$1)/10),0.5), IF(AG$2&lt;= Allures!$F33+Allures!$J33+Allures!$N33+Allures!$R33+Allures!$V33+Allures!$Z33+Allures!$AD33+Allures!$AH33+Allures!$AL33+Allures!$AP33+Allures!$AT33,MROUND(((((SUM($C$1,Repères!AF33*10,Allures!$AV33)/$C$1)-(INT(SUM($C$1,AF33*10, Allures!$AV33)/$C$1)))*$C$1)/10),0.5), IF( AG$2&lt;= Allures!$F33+Allures!$J33+Allures!$N33+Allures!$R33+Allures!$V33+Allures!$Z33+Allures!$AD33+Allures!$AH33+Allures!$AL33+Allures!$AP33+Allures!$AT33+Allures!$AT33+Allures!$AX33,MROUND(((((SUM($C$1,Repères!AF33*10,Allures!$AZ33  )/$C$1)-(INT(SUM($C$1,AF33*10,Allures!$AZ33)/$C$1)))*$C$1)/10),0.5),""))))))))))))</f>
        <v/>
      </c>
    </row>
    <row r="34" spans="1:33" x14ac:dyDescent="0.25">
      <c r="A34" s="8">
        <v>32</v>
      </c>
      <c r="B34" s="47" t="str">
        <f>IF(Allures!B34="","",Allures!B34)</f>
        <v/>
      </c>
      <c r="C34" s="47" t="str">
        <f>IF(Allures!C34="","",Allures!C34)</f>
        <v/>
      </c>
      <c r="D34" s="48" t="str">
        <f>IF(Allures!H34="","",MROUND((Allures!H34/10),0.5))</f>
        <v/>
      </c>
      <c r="E34" s="48" t="str">
        <f>IF(E$2&lt;=Allures!$F34,MROUND((((((Allures!$H34*E$2)/$C$1)-INT((Allures!$H34*E$2)/$C$1))*$C$1)/10),0.5),IF(E$2&lt;=Allures!$F34+Allures!$J34,MROUND(((((SUM($C$1,D34*10,Allures!$L34)/$C$1)-(INT(SUM($C$1,D34*10,Allures!$L34)/$C$1)))*$C$1)/10),0.5),IF(E$2&lt;=Allures!$F34+Allures!$J34+Allures!$N34,MROUND(((((SUM($C$1,D34*10,Allures!$P34)/$C$1)-(INT(SUM($C$1,D34*10,Allures!$P34)/$C$1)))*$C$1)/10),0.5),IF(E$2&lt;=Allures!$F34+Allures!$J34+Allures!$N34+Allures!$R34,MROUND(((((SUM($C$1,D34*10,Allures!$T34)/$C$1)-(INT(SUM($C$1,D34*10,Allures!$T34)/$C$1)))*$C$1)/10),0.5),IF(E$2&lt;=Allures!$F34+Allures!$J34+Allures!$N34+Allures!$R34+Allures!$V34,MROUND(((((SUM($C$1,D34*10,Allures!$X34)/$C$1)-(INT(SUM($C$1,D34*10,Allures!$X34)/$C$1)))*$C$1)/10),0.5),IF(E$2&lt;=Allures!$F34+Allures!$J34+Allures!$N34+Allures!$R34+Allures!$V34+Allures!$Z34,MROUND(((((SUM($C$1,D34*10,Allures!$AB34)/$C$1)-(INT(SUM($C$1,D34*10,Allures!$AB34)/$C$1)))*$C$1)/10),0.5),IF(E$2&lt;= Allures!$F34+Allures!$J34+Allures!$N34+Allures!$R34+Allures!$V34+Allures!$Z34+Allures!$AD34,MROUND(((((SUM($C$1,Repères!D34*10,Allures!$AF34)/$C$1)-(INT(SUM($C$1,Repères!D34*10,Allures!$AF34)/$C$1)))*$C$1)/10),0.5),IF(E$2&lt;=Allures!$F34+Allures!$J34+Allures!$N34+Allures!$R34+Allures!$V34+Allures!$Z34+Allures!$AD34+Allures!$AH34,MROUND(((((SUM($C$1,Repères!D34*10,Allures!$AJ34)/$C$1)-(INT(SUM($C$1,Repères!D34*10,Allures!$AJ34)/$C$1)))*$C$1)/10),0.5),IF(E$2&lt;= Allures!$F34+Allures!$J34+Allures!$N34+Allures!$R34+Allures!$V34+Allures!$Z34+Allures!$AD34+Allures!$AH34+Allures!$AL34,MROUND(((((SUM($C$1,Repères!D34*10,Allures!$AN34  )/$C$1)-(INT(SUM($C$1,Repères!D34*10,Allures!$AN34  )/$C$1)))*$C$1)/10),0.5),IF(E$2&lt;= Allures!$F34+Allures!$J34+Allures!$N34+Allures!$R34+Allures!$V34+Allures!$Z34+Allures!$AD34+Allures!$AH34+Allures!$AL34+Allures!$AP34,MROUND(((((SUM($C$1,Repères!D34*10,Allures!$AR34 )/$C$1)-(INT(SUM($C$1,D34*10,Allures!$AR34 )/$C$1)))*$C$1)/10),0.5), IF(E$2&lt;= Allures!$F34+Allures!$J34+Allures!$N34+Allures!$R34+Allures!$V34+Allures!$Z34+Allures!$AD34+Allures!$AH34+Allures!$AL34+Allures!$AP34+Allures!$AT34,MROUND(((((SUM($C$1,Repères!D34*10,Allures!$AV34)/$C$1)-(INT(SUM($C$1,D34*10, Allures!$AV34)/$C$1)))*$C$1)/10),0.5), IF( E$2&lt;= Allures!$F34+Allures!$J34+Allures!$N34+Allures!$R34+Allures!$V34+Allures!$Z34+Allures!$AD34+Allures!$AH34+Allures!$AL34+Allures!$AP34+Allures!$AT34+Allures!$AT34+Allures!$AX34,MROUND(((((SUM($C$1,Repères!D34*10,Allures!$AZ34  )/$C$1)-(INT(SUM($C$1,D34*10,Allures!$AZ34)/$C$1)))*$C$1)/10),0.5),""))))))))))))</f>
        <v/>
      </c>
      <c r="F34" s="48" t="str">
        <f>IF(F$2&lt;=Allures!$F34,MROUND((((((Allures!$H34*F$2)/$C$1)-INT((Allures!$H34*F$2)/$C$1))*$C$1)/10),0.5),IF(F$2&lt;=Allures!$F34+Allures!$J34,MROUND(((((SUM($C$1,E34*10,Allures!$L34)/$C$1)-(INT(SUM($C$1,E34*10,Allures!$L34)/$C$1)))*$C$1)/10),0.5),IF(F$2&lt;=Allures!$F34+Allures!$J34+Allures!$N34,MROUND(((((SUM($C$1,E34*10,Allures!$P34)/$C$1)-(INT(SUM($C$1,E34*10,Allures!$P34)/$C$1)))*$C$1)/10),0.5),IF(F$2&lt;=Allures!$F34+Allures!$J34+Allures!$N34+Allures!$R34,MROUND(((((SUM($C$1,E34*10,Allures!$T34)/$C$1)-(INT(SUM($C$1,E34*10,Allures!$T34)/$C$1)))*$C$1)/10),0.5),IF(F$2&lt;=Allures!$F34+Allures!$J34+Allures!$N34+Allures!$R34+Allures!$V34,MROUND(((((SUM($C$1,E34*10,Allures!$X34)/$C$1)-(INT(SUM($C$1,E34*10,Allures!$X34)/$C$1)))*$C$1)/10),0.5),IF(F$2&lt;=Allures!$F34+Allures!$J34+Allures!$N34+Allures!$R34+Allures!$V34+Allures!$Z34,MROUND(((((SUM($C$1,E34*10,Allures!$AB34)/$C$1)-(INT(SUM($C$1,E34*10,Allures!$AB34)/$C$1)))*$C$1)/10),0.5),IF(F$2&lt;= Allures!$F34+Allures!$J34+Allures!$N34+Allures!$R34+Allures!$V34+Allures!$Z34+Allures!$AD34,MROUND(((((SUM($C$1,Repères!E34*10,Allures!$AF34)/$C$1)-(INT(SUM($C$1,Repères!E34*10,Allures!$AF34)/$C$1)))*$C$1)/10),0.5),IF(F$2&lt;=Allures!$F34+Allures!$J34+Allures!$N34+Allures!$R34+Allures!$V34+Allures!$Z34+Allures!$AD34+Allures!$AH34,MROUND(((((SUM($C$1,Repères!E34*10,Allures!$AJ34)/$C$1)-(INT(SUM($C$1,Repères!E34*10,Allures!$AJ34)/$C$1)))*$C$1)/10),0.5),IF(F$2&lt;= Allures!$F34+Allures!$J34+Allures!$N34+Allures!$R34+Allures!$V34+Allures!$Z34+Allures!$AD34+Allures!$AH34+Allures!$AL34,MROUND(((((SUM($C$1,Repères!E34*10,Allures!$AN34  )/$C$1)-(INT(SUM($C$1,Repères!E34*10,Allures!$AN34  )/$C$1)))*$C$1)/10),0.5),IF(F$2&lt;= Allures!$F34+Allures!$J34+Allures!$N34+Allures!$R34+Allures!$V34+Allures!$Z34+Allures!$AD34+Allures!$AH34+Allures!$AL34+Allures!$AP34,MROUND(((((SUM($C$1,Repères!E34*10,Allures!$AR34 )/$C$1)-(INT(SUM($C$1,E34*10,Allures!$AR34 )/$C$1)))*$C$1)/10),0.5), IF(F$2&lt;= Allures!$F34+Allures!$J34+Allures!$N34+Allures!$R34+Allures!$V34+Allures!$Z34+Allures!$AD34+Allures!$AH34+Allures!$AL34+Allures!$AP34+Allures!$AT34,MROUND(((((SUM($C$1,Repères!E34*10,Allures!$AV34)/$C$1)-(INT(SUM($C$1,E34*10, Allures!$AV34)/$C$1)))*$C$1)/10),0.5), IF( F$2&lt;= Allures!$F34+Allures!$J34+Allures!$N34+Allures!$R34+Allures!$V34+Allures!$Z34+Allures!$AD34+Allures!$AH34+Allures!$AL34+Allures!$AP34+Allures!$AT34+Allures!$AT34+Allures!$AX34,MROUND(((((SUM($C$1,Repères!E34*10,Allures!$AZ34  )/$C$1)-(INT(SUM($C$1,E34*10,Allures!$AZ34)/$C$1)))*$C$1)/10),0.5),""))))))))))))</f>
        <v/>
      </c>
      <c r="G34" s="48" t="str">
        <f>IF(G$2&lt;=Allures!$F34,MROUND((((((Allures!$H34*G$2)/$C$1)-INT((Allures!$H34*G$2)/$C$1))*$C$1)/10),0.5),IF(G$2&lt;=Allures!$F34+Allures!$J34,MROUND(((((SUM($C$1,F34*10,Allures!$L34)/$C$1)-(INT(SUM($C$1,F34*10,Allures!$L34)/$C$1)))*$C$1)/10),0.5),IF(G$2&lt;=Allures!$F34+Allures!$J34+Allures!$N34,MROUND(((((SUM($C$1,F34*10,Allures!$P34)/$C$1)-(INT(SUM($C$1,F34*10,Allures!$P34)/$C$1)))*$C$1)/10),0.5),IF(G$2&lt;=Allures!$F34+Allures!$J34+Allures!$N34+Allures!$R34,MROUND(((((SUM($C$1,F34*10,Allures!$T34)/$C$1)-(INT(SUM($C$1,F34*10,Allures!$T34)/$C$1)))*$C$1)/10),0.5),IF(G$2&lt;=Allures!$F34+Allures!$J34+Allures!$N34+Allures!$R34+Allures!$V34,MROUND(((((SUM($C$1,F34*10,Allures!$X34)/$C$1)-(INT(SUM($C$1,F34*10,Allures!$X34)/$C$1)))*$C$1)/10),0.5),IF(G$2&lt;=Allures!$F34+Allures!$J34+Allures!$N34+Allures!$R34+Allures!$V34+Allures!$Z34,MROUND(((((SUM($C$1,F34*10,Allures!$AB34)/$C$1)-(INT(SUM($C$1,F34*10,Allures!$AB34)/$C$1)))*$C$1)/10),0.5),IF(G$2&lt;= Allures!$F34+Allures!$J34+Allures!$N34+Allures!$R34+Allures!$V34+Allures!$Z34+Allures!$AD34,MROUND(((((SUM($C$1,Repères!F34*10,Allures!$AF34)/$C$1)-(INT(SUM($C$1,Repères!F34*10,Allures!$AF34)/$C$1)))*$C$1)/10),0.5),IF(G$2&lt;=Allures!$F34+Allures!$J34+Allures!$N34+Allures!$R34+Allures!$V34+Allures!$Z34+Allures!$AD34+Allures!$AH34,MROUND(((((SUM($C$1,Repères!F34*10,Allures!$AJ34)/$C$1)-(INT(SUM($C$1,Repères!F34*10,Allures!$AJ34)/$C$1)))*$C$1)/10),0.5),IF(G$2&lt;= Allures!$F34+Allures!$J34+Allures!$N34+Allures!$R34+Allures!$V34+Allures!$Z34+Allures!$AD34+Allures!$AH34+Allures!$AL34,MROUND(((((SUM($C$1,Repères!F34*10,Allures!$AN34  )/$C$1)-(INT(SUM($C$1,Repères!F34*10,Allures!$AN34  )/$C$1)))*$C$1)/10),0.5),IF(G$2&lt;= Allures!$F34+Allures!$J34+Allures!$N34+Allures!$R34+Allures!$V34+Allures!$Z34+Allures!$AD34+Allures!$AH34+Allures!$AL34+Allures!$AP34,MROUND(((((SUM($C$1,Repères!F34*10,Allures!$AR34 )/$C$1)-(INT(SUM($C$1,F34*10,Allures!$AR34 )/$C$1)))*$C$1)/10),0.5), IF(G$2&lt;= Allures!$F34+Allures!$J34+Allures!$N34+Allures!$R34+Allures!$V34+Allures!$Z34+Allures!$AD34+Allures!$AH34+Allures!$AL34+Allures!$AP34+Allures!$AT34,MROUND(((((SUM($C$1,Repères!F34*10,Allures!$AV34)/$C$1)-(INT(SUM($C$1,F34*10, Allures!$AV34)/$C$1)))*$C$1)/10),0.5), IF( G$2&lt;= Allures!$F34+Allures!$J34+Allures!$N34+Allures!$R34+Allures!$V34+Allures!$Z34+Allures!$AD34+Allures!$AH34+Allures!$AL34+Allures!$AP34+Allures!$AT34+Allures!$AT34+Allures!$AX34,MROUND(((((SUM($C$1,Repères!F34*10,Allures!$AZ34  )/$C$1)-(INT(SUM($C$1,F34*10,Allures!$AZ34)/$C$1)))*$C$1)/10),0.5),""))))))))))))</f>
        <v/>
      </c>
      <c r="H34" s="48" t="str">
        <f>IF(H$2&lt;=Allures!$F34,MROUND((((((Allures!$H34*H$2)/$C$1)-INT((Allures!$H34*H$2)/$C$1))*$C$1)/10),0.5),IF(H$2&lt;=Allures!$F34+Allures!$J34,MROUND(((((SUM($C$1,G34*10,Allures!$L34)/$C$1)-(INT(SUM($C$1,G34*10,Allures!$L34)/$C$1)))*$C$1)/10),0.5),IF(H$2&lt;=Allures!$F34+Allures!$J34+Allures!$N34,MROUND(((((SUM($C$1,G34*10,Allures!$P34)/$C$1)-(INT(SUM($C$1,G34*10,Allures!$P34)/$C$1)))*$C$1)/10),0.5),IF(H$2&lt;=Allures!$F34+Allures!$J34+Allures!$N34+Allures!$R34,MROUND(((((SUM($C$1,G34*10,Allures!$T34)/$C$1)-(INT(SUM($C$1,G34*10,Allures!$T34)/$C$1)))*$C$1)/10),0.5),IF(H$2&lt;=Allures!$F34+Allures!$J34+Allures!$N34+Allures!$R34+Allures!$V34,MROUND(((((SUM($C$1,G34*10,Allures!$X34)/$C$1)-(INT(SUM($C$1,G34*10,Allures!$X34)/$C$1)))*$C$1)/10),0.5),IF(H$2&lt;=Allures!$F34+Allures!$J34+Allures!$N34+Allures!$R34+Allures!$V34+Allures!$Z34,MROUND(((((SUM($C$1,G34*10,Allures!$AB34)/$C$1)-(INT(SUM($C$1,G34*10,Allures!$AB34)/$C$1)))*$C$1)/10),0.5),IF(H$2&lt;= Allures!$F34+Allures!$J34+Allures!$N34+Allures!$R34+Allures!$V34+Allures!$Z34+Allures!$AD34,MROUND(((((SUM($C$1,Repères!G34*10,Allures!$AF34)/$C$1)-(INT(SUM($C$1,Repères!G34*10,Allures!$AF34)/$C$1)))*$C$1)/10),0.5),IF(H$2&lt;=Allures!$F34+Allures!$J34+Allures!$N34+Allures!$R34+Allures!$V34+Allures!$Z34+Allures!$AD34+Allures!$AH34,MROUND(((((SUM($C$1,Repères!G34*10,Allures!$AJ34)/$C$1)-(INT(SUM($C$1,Repères!G34*10,Allures!$AJ34)/$C$1)))*$C$1)/10),0.5),IF(H$2&lt;= Allures!$F34+Allures!$J34+Allures!$N34+Allures!$R34+Allures!$V34+Allures!$Z34+Allures!$AD34+Allures!$AH34+Allures!$AL34,MROUND(((((SUM($C$1,Repères!G34*10,Allures!$AN34  )/$C$1)-(INT(SUM($C$1,Repères!G34*10,Allures!$AN34  )/$C$1)))*$C$1)/10),0.5),IF(H$2&lt;= Allures!$F34+Allures!$J34+Allures!$N34+Allures!$R34+Allures!$V34+Allures!$Z34+Allures!$AD34+Allures!$AH34+Allures!$AL34+Allures!$AP34,MROUND(((((SUM($C$1,Repères!G34*10,Allures!$AR34 )/$C$1)-(INT(SUM($C$1,G34*10,Allures!$AR34 )/$C$1)))*$C$1)/10),0.5), IF(H$2&lt;= Allures!$F34+Allures!$J34+Allures!$N34+Allures!$R34+Allures!$V34+Allures!$Z34+Allures!$AD34+Allures!$AH34+Allures!$AL34+Allures!$AP34+Allures!$AT34,MROUND(((((SUM($C$1,Repères!G34*10,Allures!$AV34)/$C$1)-(INT(SUM($C$1,G34*10, Allures!$AV34)/$C$1)))*$C$1)/10),0.5), IF( H$2&lt;= Allures!$F34+Allures!$J34+Allures!$N34+Allures!$R34+Allures!$V34+Allures!$Z34+Allures!$AD34+Allures!$AH34+Allures!$AL34+Allures!$AP34+Allures!$AT34+Allures!$AT34+Allures!$AX34,MROUND(((((SUM($C$1,Repères!G34*10,Allures!$AZ34  )/$C$1)-(INT(SUM($C$1,G34*10,Allures!$AZ34)/$C$1)))*$C$1)/10),0.5),""))))))))))))</f>
        <v/>
      </c>
      <c r="I34" s="48" t="str">
        <f>IF(I$2&lt;=Allures!$F34,MROUND((((((Allures!$H34*I$2)/$C$1)-INT((Allures!$H34*I$2)/$C$1))*$C$1)/10),0.5),IF(I$2&lt;=Allures!$F34+Allures!$J34,MROUND(((((SUM($C$1,H34*10,Allures!$L34)/$C$1)-(INT(SUM($C$1,H34*10,Allures!$L34)/$C$1)))*$C$1)/10),0.5),IF(I$2&lt;=Allures!$F34+Allures!$J34+Allures!$N34,MROUND(((((SUM($C$1,H34*10,Allures!$P34)/$C$1)-(INT(SUM($C$1,H34*10,Allures!$P34)/$C$1)))*$C$1)/10),0.5),IF(I$2&lt;=Allures!$F34+Allures!$J34+Allures!$N34+Allures!$R34,MROUND(((((SUM($C$1,H34*10,Allures!$T34)/$C$1)-(INT(SUM($C$1,H34*10,Allures!$T34)/$C$1)))*$C$1)/10),0.5),IF(I$2&lt;=Allures!$F34+Allures!$J34+Allures!$N34+Allures!$R34+Allures!$V34,MROUND(((((SUM($C$1,H34*10,Allures!$X34)/$C$1)-(INT(SUM($C$1,H34*10,Allures!$X34)/$C$1)))*$C$1)/10),0.5),IF(I$2&lt;=Allures!$F34+Allures!$J34+Allures!$N34+Allures!$R34+Allures!$V34+Allures!$Z34,MROUND(((((SUM($C$1,H34*10,Allures!$AB34)/$C$1)-(INT(SUM($C$1,H34*10,Allures!$AB34)/$C$1)))*$C$1)/10),0.5),IF(I$2&lt;= Allures!$F34+Allures!$J34+Allures!$N34+Allures!$R34+Allures!$V34+Allures!$Z34+Allures!$AD34,MROUND(((((SUM($C$1,Repères!H34*10,Allures!$AF34)/$C$1)-(INT(SUM($C$1,Repères!H34*10,Allures!$AF34)/$C$1)))*$C$1)/10),0.5),IF(I$2&lt;=Allures!$F34+Allures!$J34+Allures!$N34+Allures!$R34+Allures!$V34+Allures!$Z34+Allures!$AD34+Allures!$AH34,MROUND(((((SUM($C$1,Repères!H34*10,Allures!$AJ34)/$C$1)-(INT(SUM($C$1,Repères!H34*10,Allures!$AJ34)/$C$1)))*$C$1)/10),0.5),IF(I$2&lt;= Allures!$F34+Allures!$J34+Allures!$N34+Allures!$R34+Allures!$V34+Allures!$Z34+Allures!$AD34+Allures!$AH34+Allures!$AL34,MROUND(((((SUM($C$1,Repères!H34*10,Allures!$AN34  )/$C$1)-(INT(SUM($C$1,Repères!H34*10,Allures!$AN34  )/$C$1)))*$C$1)/10),0.5),IF(I$2&lt;= Allures!$F34+Allures!$J34+Allures!$N34+Allures!$R34+Allures!$V34+Allures!$Z34+Allures!$AD34+Allures!$AH34+Allures!$AL34+Allures!$AP34,MROUND(((((SUM($C$1,Repères!H34*10,Allures!$AR34 )/$C$1)-(INT(SUM($C$1,H34*10,Allures!$AR34 )/$C$1)))*$C$1)/10),0.5), IF(I$2&lt;= Allures!$F34+Allures!$J34+Allures!$N34+Allures!$R34+Allures!$V34+Allures!$Z34+Allures!$AD34+Allures!$AH34+Allures!$AL34+Allures!$AP34+Allures!$AT34,MROUND(((((SUM($C$1,Repères!H34*10,Allures!$AV34)/$C$1)-(INT(SUM($C$1,H34*10, Allures!$AV34)/$C$1)))*$C$1)/10),0.5), IF( I$2&lt;= Allures!$F34+Allures!$J34+Allures!$N34+Allures!$R34+Allures!$V34+Allures!$Z34+Allures!$AD34+Allures!$AH34+Allures!$AL34+Allures!$AP34+Allures!$AT34+Allures!$AT34+Allures!$AX34,MROUND(((((SUM($C$1,Repères!H34*10,Allures!$AZ34  )/$C$1)-(INT(SUM($C$1,H34*10,Allures!$AZ34)/$C$1)))*$C$1)/10),0.5),""))))))))))))</f>
        <v/>
      </c>
      <c r="J34" s="48" t="str">
        <f>IF(J$2&lt;=Allures!$F34,MROUND((((((Allures!$H34*J$2)/$C$1)-INT((Allures!$H34*J$2)/$C$1))*$C$1)/10),0.5),IF(J$2&lt;=Allures!$F34+Allures!$J34,MROUND(((((SUM($C$1,I34*10,Allures!$L34)/$C$1)-(INT(SUM($C$1,I34*10,Allures!$L34)/$C$1)))*$C$1)/10),0.5),IF(J$2&lt;=Allures!$F34+Allures!$J34+Allures!$N34,MROUND(((((SUM($C$1,I34*10,Allures!$P34)/$C$1)-(INT(SUM($C$1,I34*10,Allures!$P34)/$C$1)))*$C$1)/10),0.5),IF(J$2&lt;=Allures!$F34+Allures!$J34+Allures!$N34+Allures!$R34,MROUND(((((SUM($C$1,I34*10,Allures!$T34)/$C$1)-(INT(SUM($C$1,I34*10,Allures!$T34)/$C$1)))*$C$1)/10),0.5),IF(J$2&lt;=Allures!$F34+Allures!$J34+Allures!$N34+Allures!$R34+Allures!$V34,MROUND(((((SUM($C$1,I34*10,Allures!$X34)/$C$1)-(INT(SUM($C$1,I34*10,Allures!$X34)/$C$1)))*$C$1)/10),0.5),IF(J$2&lt;=Allures!$F34+Allures!$J34+Allures!$N34+Allures!$R34+Allures!$V34+Allures!$Z34,MROUND(((((SUM($C$1,I34*10,Allures!$AB34)/$C$1)-(INT(SUM($C$1,I34*10,Allures!$AB34)/$C$1)))*$C$1)/10),0.5),IF(J$2&lt;= Allures!$F34+Allures!$J34+Allures!$N34+Allures!$R34+Allures!$V34+Allures!$Z34+Allures!$AD34,MROUND(((((SUM($C$1,Repères!I34*10,Allures!$AF34)/$C$1)-(INT(SUM($C$1,Repères!I34*10,Allures!$AF34)/$C$1)))*$C$1)/10),0.5),IF(J$2&lt;=Allures!$F34+Allures!$J34+Allures!$N34+Allures!$R34+Allures!$V34+Allures!$Z34+Allures!$AD34+Allures!$AH34,MROUND(((((SUM($C$1,Repères!I34*10,Allures!$AJ34)/$C$1)-(INT(SUM($C$1,Repères!I34*10,Allures!$AJ34)/$C$1)))*$C$1)/10),0.5),IF(J$2&lt;= Allures!$F34+Allures!$J34+Allures!$N34+Allures!$R34+Allures!$V34+Allures!$Z34+Allures!$AD34+Allures!$AH34+Allures!$AL34,MROUND(((((SUM($C$1,Repères!I34*10,Allures!$AN34  )/$C$1)-(INT(SUM($C$1,Repères!I34*10,Allures!$AN34  )/$C$1)))*$C$1)/10),0.5),IF(J$2&lt;= Allures!$F34+Allures!$J34+Allures!$N34+Allures!$R34+Allures!$V34+Allures!$Z34+Allures!$AD34+Allures!$AH34+Allures!$AL34+Allures!$AP34,MROUND(((((SUM($C$1,Repères!I34*10,Allures!$AR34 )/$C$1)-(INT(SUM($C$1,I34*10,Allures!$AR34 )/$C$1)))*$C$1)/10),0.5), IF(J$2&lt;= Allures!$F34+Allures!$J34+Allures!$N34+Allures!$R34+Allures!$V34+Allures!$Z34+Allures!$AD34+Allures!$AH34+Allures!$AL34+Allures!$AP34+Allures!$AT34,MROUND(((((SUM($C$1,Repères!I34*10,Allures!$AV34)/$C$1)-(INT(SUM($C$1,I34*10, Allures!$AV34)/$C$1)))*$C$1)/10),0.5), IF( J$2&lt;= Allures!$F34+Allures!$J34+Allures!$N34+Allures!$R34+Allures!$V34+Allures!$Z34+Allures!$AD34+Allures!$AH34+Allures!$AL34+Allures!$AP34+Allures!$AT34+Allures!$AT34+Allures!$AX34,MROUND(((((SUM($C$1,Repères!I34*10,Allures!$AZ34  )/$C$1)-(INT(SUM($C$1,I34*10,Allures!$AZ34)/$C$1)))*$C$1)/10),0.5),""))))))))))))</f>
        <v/>
      </c>
      <c r="K34" s="48" t="str">
        <f>IF(K$2&lt;=Allures!$F34,MROUND((((((Allures!$H34*K$2)/$C$1)-INT((Allures!$H34*K$2)/$C$1))*$C$1)/10),0.5),IF(K$2&lt;=Allures!$F34+Allures!$J34,MROUND(((((SUM($C$1,J34*10,Allures!$L34)/$C$1)-(INT(SUM($C$1,J34*10,Allures!$L34)/$C$1)))*$C$1)/10),0.5),IF(K$2&lt;=Allures!$F34+Allures!$J34+Allures!$N34,MROUND(((((SUM($C$1,J34*10,Allures!$P34)/$C$1)-(INT(SUM($C$1,J34*10,Allures!$P34)/$C$1)))*$C$1)/10),0.5),IF(K$2&lt;=Allures!$F34+Allures!$J34+Allures!$N34+Allures!$R34,MROUND(((((SUM($C$1,J34*10,Allures!$T34)/$C$1)-(INT(SUM($C$1,J34*10,Allures!$T34)/$C$1)))*$C$1)/10),0.5),IF(K$2&lt;=Allures!$F34+Allures!$J34+Allures!$N34+Allures!$R34+Allures!$V34,MROUND(((((SUM($C$1,J34*10,Allures!$X34)/$C$1)-(INT(SUM($C$1,J34*10,Allures!$X34)/$C$1)))*$C$1)/10),0.5),IF(K$2&lt;=Allures!$F34+Allures!$J34+Allures!$N34+Allures!$R34+Allures!$V34+Allures!$Z34,MROUND(((((SUM($C$1,J34*10,Allures!$AB34)/$C$1)-(INT(SUM($C$1,J34*10,Allures!$AB34)/$C$1)))*$C$1)/10),0.5),IF(K$2&lt;= Allures!$F34+Allures!$J34+Allures!$N34+Allures!$R34+Allures!$V34+Allures!$Z34+Allures!$AD34,MROUND(((((SUM($C$1,Repères!J34*10,Allures!$AF34)/$C$1)-(INT(SUM($C$1,Repères!J34*10,Allures!$AF34)/$C$1)))*$C$1)/10),0.5),IF(K$2&lt;=Allures!$F34+Allures!$J34+Allures!$N34+Allures!$R34+Allures!$V34+Allures!$Z34+Allures!$AD34+Allures!$AH34,MROUND(((((SUM($C$1,Repères!J34*10,Allures!$AJ34)/$C$1)-(INT(SUM($C$1,Repères!J34*10,Allures!$AJ34)/$C$1)))*$C$1)/10),0.5),IF(K$2&lt;= Allures!$F34+Allures!$J34+Allures!$N34+Allures!$R34+Allures!$V34+Allures!$Z34+Allures!$AD34+Allures!$AH34+Allures!$AL34,MROUND(((((SUM($C$1,Repères!J34*10,Allures!$AN34  )/$C$1)-(INT(SUM($C$1,Repères!J34*10,Allures!$AN34  )/$C$1)))*$C$1)/10),0.5),IF(K$2&lt;= Allures!$F34+Allures!$J34+Allures!$N34+Allures!$R34+Allures!$V34+Allures!$Z34+Allures!$AD34+Allures!$AH34+Allures!$AL34+Allures!$AP34,MROUND(((((SUM($C$1,Repères!J34*10,Allures!$AR34 )/$C$1)-(INT(SUM($C$1,J34*10,Allures!$AR34 )/$C$1)))*$C$1)/10),0.5), IF(K$2&lt;= Allures!$F34+Allures!$J34+Allures!$N34+Allures!$R34+Allures!$V34+Allures!$Z34+Allures!$AD34+Allures!$AH34+Allures!$AL34+Allures!$AP34+Allures!$AT34,MROUND(((((SUM($C$1,Repères!J34*10,Allures!$AV34)/$C$1)-(INT(SUM($C$1,J34*10, Allures!$AV34)/$C$1)))*$C$1)/10),0.5), IF( K$2&lt;= Allures!$F34+Allures!$J34+Allures!$N34+Allures!$R34+Allures!$V34+Allures!$Z34+Allures!$AD34+Allures!$AH34+Allures!$AL34+Allures!$AP34+Allures!$AT34+Allures!$AT34+Allures!$AX34,MROUND(((((SUM($C$1,Repères!J34*10,Allures!$AZ34  )/$C$1)-(INT(SUM($C$1,J34*10,Allures!$AZ34)/$C$1)))*$C$1)/10),0.5),""))))))))))))</f>
        <v/>
      </c>
      <c r="L34" s="48" t="str">
        <f>IF(L$2&lt;=Allures!$F34,MROUND((((((Allures!$H34*L$2)/$C$1)-INT((Allures!$H34*L$2)/$C$1))*$C$1)/10),0.5),IF(L$2&lt;=Allures!$F34+Allures!$J34,MROUND(((((SUM($C$1,K34*10,Allures!$L34)/$C$1)-(INT(SUM($C$1,K34*10,Allures!$L34)/$C$1)))*$C$1)/10),0.5),IF(L$2&lt;=Allures!$F34+Allures!$J34+Allures!$N34,MROUND(((((SUM($C$1,K34*10,Allures!$P34)/$C$1)-(INT(SUM($C$1,K34*10,Allures!$P34)/$C$1)))*$C$1)/10),0.5),IF(L$2&lt;=Allures!$F34+Allures!$J34+Allures!$N34+Allures!$R34,MROUND(((((SUM($C$1,K34*10,Allures!$T34)/$C$1)-(INT(SUM($C$1,K34*10,Allures!$T34)/$C$1)))*$C$1)/10),0.5),IF(L$2&lt;=Allures!$F34+Allures!$J34+Allures!$N34+Allures!$R34+Allures!$V34,MROUND(((((SUM($C$1,K34*10,Allures!$X34)/$C$1)-(INT(SUM($C$1,K34*10,Allures!$X34)/$C$1)))*$C$1)/10),0.5),IF(L$2&lt;=Allures!$F34+Allures!$J34+Allures!$N34+Allures!$R34+Allures!$V34+Allures!$Z34,MROUND(((((SUM($C$1,K34*10,Allures!$AB34)/$C$1)-(INT(SUM($C$1,K34*10,Allures!$AB34)/$C$1)))*$C$1)/10),0.5),IF(L$2&lt;= Allures!$F34+Allures!$J34+Allures!$N34+Allures!$R34+Allures!$V34+Allures!$Z34+Allures!$AD34,MROUND(((((SUM($C$1,Repères!K34*10,Allures!$AF34)/$C$1)-(INT(SUM($C$1,Repères!K34*10,Allures!$AF34)/$C$1)))*$C$1)/10),0.5),IF(L$2&lt;=Allures!$F34+Allures!$J34+Allures!$N34+Allures!$R34+Allures!$V34+Allures!$Z34+Allures!$AD34+Allures!$AH34,MROUND(((((SUM($C$1,Repères!K34*10,Allures!$AJ34)/$C$1)-(INT(SUM($C$1,Repères!K34*10,Allures!$AJ34)/$C$1)))*$C$1)/10),0.5),IF(L$2&lt;= Allures!$F34+Allures!$J34+Allures!$N34+Allures!$R34+Allures!$V34+Allures!$Z34+Allures!$AD34+Allures!$AH34+Allures!$AL34,MROUND(((((SUM($C$1,Repères!K34*10,Allures!$AN34  )/$C$1)-(INT(SUM($C$1,Repères!K34*10,Allures!$AN34  )/$C$1)))*$C$1)/10),0.5),IF(L$2&lt;= Allures!$F34+Allures!$J34+Allures!$N34+Allures!$R34+Allures!$V34+Allures!$Z34+Allures!$AD34+Allures!$AH34+Allures!$AL34+Allures!$AP34,MROUND(((((SUM($C$1,Repères!K34*10,Allures!$AR34 )/$C$1)-(INT(SUM($C$1,K34*10,Allures!$AR34 )/$C$1)))*$C$1)/10),0.5), IF(L$2&lt;= Allures!$F34+Allures!$J34+Allures!$N34+Allures!$R34+Allures!$V34+Allures!$Z34+Allures!$AD34+Allures!$AH34+Allures!$AL34+Allures!$AP34+Allures!$AT34,MROUND(((((SUM($C$1,Repères!K34*10,Allures!$AV34)/$C$1)-(INT(SUM($C$1,K34*10, Allures!$AV34)/$C$1)))*$C$1)/10),0.5), IF( L$2&lt;= Allures!$F34+Allures!$J34+Allures!$N34+Allures!$R34+Allures!$V34+Allures!$Z34+Allures!$AD34+Allures!$AH34+Allures!$AL34+Allures!$AP34+Allures!$AT34+Allures!$AT34+Allures!$AX34,MROUND(((((SUM($C$1,Repères!K34*10,Allures!$AZ34  )/$C$1)-(INT(SUM($C$1,K34*10,Allures!$AZ34)/$C$1)))*$C$1)/10),0.5),""))))))))))))</f>
        <v/>
      </c>
      <c r="M34" s="48" t="str">
        <f>IF(M$2&lt;=Allures!$F34,MROUND((((((Allures!$H34*M$2)/$C$1)-INT((Allures!$H34*M$2)/$C$1))*$C$1)/10),0.5),IF(M$2&lt;=Allures!$F34+Allures!$J34,MROUND(((((SUM($C$1,L34*10,Allures!$L34)/$C$1)-(INT(SUM($C$1,L34*10,Allures!$L34)/$C$1)))*$C$1)/10),0.5),IF(M$2&lt;=Allures!$F34+Allures!$J34+Allures!$N34,MROUND(((((SUM($C$1,L34*10,Allures!$P34)/$C$1)-(INT(SUM($C$1,L34*10,Allures!$P34)/$C$1)))*$C$1)/10),0.5),IF(M$2&lt;=Allures!$F34+Allures!$J34+Allures!$N34+Allures!$R34,MROUND(((((SUM($C$1,L34*10,Allures!$T34)/$C$1)-(INT(SUM($C$1,L34*10,Allures!$T34)/$C$1)))*$C$1)/10),0.5),IF(M$2&lt;=Allures!$F34+Allures!$J34+Allures!$N34+Allures!$R34+Allures!$V34,MROUND(((((SUM($C$1,L34*10,Allures!$X34)/$C$1)-(INT(SUM($C$1,L34*10,Allures!$X34)/$C$1)))*$C$1)/10),0.5),IF(M$2&lt;=Allures!$F34+Allures!$J34+Allures!$N34+Allures!$R34+Allures!$V34+Allures!$Z34,MROUND(((((SUM($C$1,L34*10,Allures!$AB34)/$C$1)-(INT(SUM($C$1,L34*10,Allures!$AB34)/$C$1)))*$C$1)/10),0.5),IF(M$2&lt;= Allures!$F34+Allures!$J34+Allures!$N34+Allures!$R34+Allures!$V34+Allures!$Z34+Allures!$AD34,MROUND(((((SUM($C$1,Repères!L34*10,Allures!$AF34)/$C$1)-(INT(SUM($C$1,Repères!L34*10,Allures!$AF34)/$C$1)))*$C$1)/10),0.5),IF(M$2&lt;=Allures!$F34+Allures!$J34+Allures!$N34+Allures!$R34+Allures!$V34+Allures!$Z34+Allures!$AD34+Allures!$AH34,MROUND(((((SUM($C$1,Repères!L34*10,Allures!$AJ34)/$C$1)-(INT(SUM($C$1,Repères!L34*10,Allures!$AJ34)/$C$1)))*$C$1)/10),0.5),IF(M$2&lt;= Allures!$F34+Allures!$J34+Allures!$N34+Allures!$R34+Allures!$V34+Allures!$Z34+Allures!$AD34+Allures!$AH34+Allures!$AL34,MROUND(((((SUM($C$1,Repères!L34*10,Allures!$AN34  )/$C$1)-(INT(SUM($C$1,Repères!L34*10,Allures!$AN34  )/$C$1)))*$C$1)/10),0.5),IF(M$2&lt;= Allures!$F34+Allures!$J34+Allures!$N34+Allures!$R34+Allures!$V34+Allures!$Z34+Allures!$AD34+Allures!$AH34+Allures!$AL34+Allures!$AP34,MROUND(((((SUM($C$1,Repères!L34*10,Allures!$AR34 )/$C$1)-(INT(SUM($C$1,L34*10,Allures!$AR34 )/$C$1)))*$C$1)/10),0.5), IF(M$2&lt;= Allures!$F34+Allures!$J34+Allures!$N34+Allures!$R34+Allures!$V34+Allures!$Z34+Allures!$AD34+Allures!$AH34+Allures!$AL34+Allures!$AP34+Allures!$AT34,MROUND(((((SUM($C$1,Repères!L34*10,Allures!$AV34)/$C$1)-(INT(SUM($C$1,L34*10, Allures!$AV34)/$C$1)))*$C$1)/10),0.5), IF( M$2&lt;= Allures!$F34+Allures!$J34+Allures!$N34+Allures!$R34+Allures!$V34+Allures!$Z34+Allures!$AD34+Allures!$AH34+Allures!$AL34+Allures!$AP34+Allures!$AT34+Allures!$AT34+Allures!$AX34,MROUND(((((SUM($C$1,Repères!L34*10,Allures!$AZ34  )/$C$1)-(INT(SUM($C$1,L34*10,Allures!$AZ34)/$C$1)))*$C$1)/10),0.5),""))))))))))))</f>
        <v/>
      </c>
      <c r="N34" s="48" t="str">
        <f>IF(N$2&lt;=Allures!$F34,MROUND((((((Allures!$H34*N$2)/$C$1)-INT((Allures!$H34*N$2)/$C$1))*$C$1)/10),0.5),IF(N$2&lt;=Allures!$F34+Allures!$J34,MROUND(((((SUM($C$1,M34*10,Allures!$L34)/$C$1)-(INT(SUM($C$1,M34*10,Allures!$L34)/$C$1)))*$C$1)/10),0.5),IF(N$2&lt;=Allures!$F34+Allures!$J34+Allures!$N34,MROUND(((((SUM($C$1,M34*10,Allures!$P34)/$C$1)-(INT(SUM($C$1,M34*10,Allures!$P34)/$C$1)))*$C$1)/10),0.5),IF(N$2&lt;=Allures!$F34+Allures!$J34+Allures!$N34+Allures!$R34,MROUND(((((SUM($C$1,M34*10,Allures!$T34)/$C$1)-(INT(SUM($C$1,M34*10,Allures!$T34)/$C$1)))*$C$1)/10),0.5),IF(N$2&lt;=Allures!$F34+Allures!$J34+Allures!$N34+Allures!$R34+Allures!$V34,MROUND(((((SUM($C$1,M34*10,Allures!$X34)/$C$1)-(INT(SUM($C$1,M34*10,Allures!$X34)/$C$1)))*$C$1)/10),0.5),IF(N$2&lt;=Allures!$F34+Allures!$J34+Allures!$N34+Allures!$R34+Allures!$V34+Allures!$Z34,MROUND(((((SUM($C$1,M34*10,Allures!$AB34)/$C$1)-(INT(SUM($C$1,M34*10,Allures!$AB34)/$C$1)))*$C$1)/10),0.5),IF(N$2&lt;= Allures!$F34+Allures!$J34+Allures!$N34+Allures!$R34+Allures!$V34+Allures!$Z34+Allures!$AD34,MROUND(((((SUM($C$1,Repères!M34*10,Allures!$AF34)/$C$1)-(INT(SUM($C$1,Repères!M34*10,Allures!$AF34)/$C$1)))*$C$1)/10),0.5),IF(N$2&lt;=Allures!$F34+Allures!$J34+Allures!$N34+Allures!$R34+Allures!$V34+Allures!$Z34+Allures!$AD34+Allures!$AH34,MROUND(((((SUM($C$1,Repères!M34*10,Allures!$AJ34)/$C$1)-(INT(SUM($C$1,Repères!M34*10,Allures!$AJ34)/$C$1)))*$C$1)/10),0.5),IF(N$2&lt;= Allures!$F34+Allures!$J34+Allures!$N34+Allures!$R34+Allures!$V34+Allures!$Z34+Allures!$AD34+Allures!$AH34+Allures!$AL34,MROUND(((((SUM($C$1,Repères!M34*10,Allures!$AN34  )/$C$1)-(INT(SUM($C$1,Repères!M34*10,Allures!$AN34  )/$C$1)))*$C$1)/10),0.5),IF(N$2&lt;= Allures!$F34+Allures!$J34+Allures!$N34+Allures!$R34+Allures!$V34+Allures!$Z34+Allures!$AD34+Allures!$AH34+Allures!$AL34+Allures!$AP34,MROUND(((((SUM($C$1,Repères!M34*10,Allures!$AR34 )/$C$1)-(INT(SUM($C$1,M34*10,Allures!$AR34 )/$C$1)))*$C$1)/10),0.5), IF(N$2&lt;= Allures!$F34+Allures!$J34+Allures!$N34+Allures!$R34+Allures!$V34+Allures!$Z34+Allures!$AD34+Allures!$AH34+Allures!$AL34+Allures!$AP34+Allures!$AT34,MROUND(((((SUM($C$1,Repères!M34*10,Allures!$AV34)/$C$1)-(INT(SUM($C$1,M34*10, Allures!$AV34)/$C$1)))*$C$1)/10),0.5), IF( N$2&lt;= Allures!$F34+Allures!$J34+Allures!$N34+Allures!$R34+Allures!$V34+Allures!$Z34+Allures!$AD34+Allures!$AH34+Allures!$AL34+Allures!$AP34+Allures!$AT34+Allures!$AT34+Allures!$AX34,MROUND(((((SUM($C$1,Repères!M34*10,Allures!$AZ34  )/$C$1)-(INT(SUM($C$1,M34*10,Allures!$AZ34)/$C$1)))*$C$1)/10),0.5),""))))))))))))</f>
        <v/>
      </c>
      <c r="O34" s="48" t="str">
        <f>IF(O$2&lt;=Allures!$F34,MROUND((((((Allures!$H34*O$2)/$C$1)-INT((Allures!$H34*O$2)/$C$1))*$C$1)/10),0.5),IF(O$2&lt;=Allures!$F34+Allures!$J34,MROUND(((((SUM($C$1,N34*10,Allures!$L34)/$C$1)-(INT(SUM($C$1,N34*10,Allures!$L34)/$C$1)))*$C$1)/10),0.5),IF(O$2&lt;=Allures!$F34+Allures!$J34+Allures!$N34,MROUND(((((SUM($C$1,N34*10,Allures!$P34)/$C$1)-(INT(SUM($C$1,N34*10,Allures!$P34)/$C$1)))*$C$1)/10),0.5),IF(O$2&lt;=Allures!$F34+Allures!$J34+Allures!$N34+Allures!$R34,MROUND(((((SUM($C$1,N34*10,Allures!$T34)/$C$1)-(INT(SUM($C$1,N34*10,Allures!$T34)/$C$1)))*$C$1)/10),0.5),IF(O$2&lt;=Allures!$F34+Allures!$J34+Allures!$N34+Allures!$R34+Allures!$V34,MROUND(((((SUM($C$1,N34*10,Allures!$X34)/$C$1)-(INT(SUM($C$1,N34*10,Allures!$X34)/$C$1)))*$C$1)/10),0.5),IF(O$2&lt;=Allures!$F34+Allures!$J34+Allures!$N34+Allures!$R34+Allures!$V34+Allures!$Z34,MROUND(((((SUM($C$1,N34*10,Allures!$AB34)/$C$1)-(INT(SUM($C$1,N34*10,Allures!$AB34)/$C$1)))*$C$1)/10),0.5),IF(O$2&lt;= Allures!$F34+Allures!$J34+Allures!$N34+Allures!$R34+Allures!$V34+Allures!$Z34+Allures!$AD34,MROUND(((((SUM($C$1,Repères!N34*10,Allures!$AF34)/$C$1)-(INT(SUM($C$1,Repères!N34*10,Allures!$AF34)/$C$1)))*$C$1)/10),0.5),IF(O$2&lt;=Allures!$F34+Allures!$J34+Allures!$N34+Allures!$R34+Allures!$V34+Allures!$Z34+Allures!$AD34+Allures!$AH34,MROUND(((((SUM($C$1,Repères!N34*10,Allures!$AJ34)/$C$1)-(INT(SUM($C$1,Repères!N34*10,Allures!$AJ34)/$C$1)))*$C$1)/10),0.5),IF(O$2&lt;= Allures!$F34+Allures!$J34+Allures!$N34+Allures!$R34+Allures!$V34+Allures!$Z34+Allures!$AD34+Allures!$AH34+Allures!$AL34,MROUND(((((SUM($C$1,Repères!N34*10,Allures!$AN34  )/$C$1)-(INT(SUM($C$1,Repères!N34*10,Allures!$AN34  )/$C$1)))*$C$1)/10),0.5),IF(O$2&lt;= Allures!$F34+Allures!$J34+Allures!$N34+Allures!$R34+Allures!$V34+Allures!$Z34+Allures!$AD34+Allures!$AH34+Allures!$AL34+Allures!$AP34,MROUND(((((SUM($C$1,Repères!N34*10,Allures!$AR34 )/$C$1)-(INT(SUM($C$1,N34*10,Allures!$AR34 )/$C$1)))*$C$1)/10),0.5), IF(O$2&lt;= Allures!$F34+Allures!$J34+Allures!$N34+Allures!$R34+Allures!$V34+Allures!$Z34+Allures!$AD34+Allures!$AH34+Allures!$AL34+Allures!$AP34+Allures!$AT34,MROUND(((((SUM($C$1,Repères!N34*10,Allures!$AV34)/$C$1)-(INT(SUM($C$1,N34*10, Allures!$AV34)/$C$1)))*$C$1)/10),0.5), IF( O$2&lt;= Allures!$F34+Allures!$J34+Allures!$N34+Allures!$R34+Allures!$V34+Allures!$Z34+Allures!$AD34+Allures!$AH34+Allures!$AL34+Allures!$AP34+Allures!$AT34+Allures!$AT34+Allures!$AX34,MROUND(((((SUM($C$1,Repères!N34*10,Allures!$AZ34  )/$C$1)-(INT(SUM($C$1,N34*10,Allures!$AZ34)/$C$1)))*$C$1)/10),0.5),""))))))))))))</f>
        <v/>
      </c>
      <c r="P34" s="48" t="str">
        <f>IF(P$2&lt;=Allures!$F34,MROUND((((((Allures!$H34*P$2)/$C$1)-INT((Allures!$H34*P$2)/$C$1))*$C$1)/10),0.5),IF(P$2&lt;=Allures!$F34+Allures!$J34,MROUND(((((SUM($C$1,O34*10,Allures!$L34)/$C$1)-(INT(SUM($C$1,O34*10,Allures!$L34)/$C$1)))*$C$1)/10),0.5),IF(P$2&lt;=Allures!$F34+Allures!$J34+Allures!$N34,MROUND(((((SUM($C$1,O34*10,Allures!$P34)/$C$1)-(INT(SUM($C$1,O34*10,Allures!$P34)/$C$1)))*$C$1)/10),0.5),IF(P$2&lt;=Allures!$F34+Allures!$J34+Allures!$N34+Allures!$R34,MROUND(((((SUM($C$1,O34*10,Allures!$T34)/$C$1)-(INT(SUM($C$1,O34*10,Allures!$T34)/$C$1)))*$C$1)/10),0.5),IF(P$2&lt;=Allures!$F34+Allures!$J34+Allures!$N34+Allures!$R34+Allures!$V34,MROUND(((((SUM($C$1,O34*10,Allures!$X34)/$C$1)-(INT(SUM($C$1,O34*10,Allures!$X34)/$C$1)))*$C$1)/10),0.5),IF(P$2&lt;=Allures!$F34+Allures!$J34+Allures!$N34+Allures!$R34+Allures!$V34+Allures!$Z34,MROUND(((((SUM($C$1,O34*10,Allures!$AB34)/$C$1)-(INT(SUM($C$1,O34*10,Allures!$AB34)/$C$1)))*$C$1)/10),0.5),IF(P$2&lt;= Allures!$F34+Allures!$J34+Allures!$N34+Allures!$R34+Allures!$V34+Allures!$Z34+Allures!$AD34,MROUND(((((SUM($C$1,Repères!O34*10,Allures!$AF34)/$C$1)-(INT(SUM($C$1,Repères!O34*10,Allures!$AF34)/$C$1)))*$C$1)/10),0.5),IF(P$2&lt;=Allures!$F34+Allures!$J34+Allures!$N34+Allures!$R34+Allures!$V34+Allures!$Z34+Allures!$AD34+Allures!$AH34,MROUND(((((SUM($C$1,Repères!O34*10,Allures!$AJ34)/$C$1)-(INT(SUM($C$1,Repères!O34*10,Allures!$AJ34)/$C$1)))*$C$1)/10),0.5),IF(P$2&lt;= Allures!$F34+Allures!$J34+Allures!$N34+Allures!$R34+Allures!$V34+Allures!$Z34+Allures!$AD34+Allures!$AH34+Allures!$AL34,MROUND(((((SUM($C$1,Repères!O34*10,Allures!$AN34  )/$C$1)-(INT(SUM($C$1,Repères!O34*10,Allures!$AN34  )/$C$1)))*$C$1)/10),0.5),IF(P$2&lt;= Allures!$F34+Allures!$J34+Allures!$N34+Allures!$R34+Allures!$V34+Allures!$Z34+Allures!$AD34+Allures!$AH34+Allures!$AL34+Allures!$AP34,MROUND(((((SUM($C$1,Repères!O34*10,Allures!$AR34 )/$C$1)-(INT(SUM($C$1,O34*10,Allures!$AR34 )/$C$1)))*$C$1)/10),0.5), IF(P$2&lt;= Allures!$F34+Allures!$J34+Allures!$N34+Allures!$R34+Allures!$V34+Allures!$Z34+Allures!$AD34+Allures!$AH34+Allures!$AL34+Allures!$AP34+Allures!$AT34,MROUND(((((SUM($C$1,Repères!O34*10,Allures!$AV34)/$C$1)-(INT(SUM($C$1,O34*10, Allures!$AV34)/$C$1)))*$C$1)/10),0.5), IF( P$2&lt;= Allures!$F34+Allures!$J34+Allures!$N34+Allures!$R34+Allures!$V34+Allures!$Z34+Allures!$AD34+Allures!$AH34+Allures!$AL34+Allures!$AP34+Allures!$AT34+Allures!$AT34+Allures!$AX34,MROUND(((((SUM($C$1,Repères!O34*10,Allures!$AZ34  )/$C$1)-(INT(SUM($C$1,O34*10,Allures!$AZ34)/$C$1)))*$C$1)/10),0.5),""))))))))))))</f>
        <v/>
      </c>
      <c r="Q34" s="48" t="str">
        <f>IF(Q$2&lt;=Allures!$F34,MROUND((((((Allures!$H34*Q$2)/$C$1)-INT((Allures!$H34*Q$2)/$C$1))*$C$1)/10),0.5),IF(Q$2&lt;=Allures!$F34+Allures!$J34,MROUND(((((SUM($C$1,P34*10,Allures!$L34)/$C$1)-(INT(SUM($C$1,P34*10,Allures!$L34)/$C$1)))*$C$1)/10),0.5),IF(Q$2&lt;=Allures!$F34+Allures!$J34+Allures!$N34,MROUND(((((SUM($C$1,P34*10,Allures!$P34)/$C$1)-(INT(SUM($C$1,P34*10,Allures!$P34)/$C$1)))*$C$1)/10),0.5),IF(Q$2&lt;=Allures!$F34+Allures!$J34+Allures!$N34+Allures!$R34,MROUND(((((SUM($C$1,P34*10,Allures!$T34)/$C$1)-(INT(SUM($C$1,P34*10,Allures!$T34)/$C$1)))*$C$1)/10),0.5),IF(Q$2&lt;=Allures!$F34+Allures!$J34+Allures!$N34+Allures!$R34+Allures!$V34,MROUND(((((SUM($C$1,P34*10,Allures!$X34)/$C$1)-(INT(SUM($C$1,P34*10,Allures!$X34)/$C$1)))*$C$1)/10),0.5),IF(Q$2&lt;=Allures!$F34+Allures!$J34+Allures!$N34+Allures!$R34+Allures!$V34+Allures!$Z34,MROUND(((((SUM($C$1,P34*10,Allures!$AB34)/$C$1)-(INT(SUM($C$1,P34*10,Allures!$AB34)/$C$1)))*$C$1)/10),0.5),IF(Q$2&lt;= Allures!$F34+Allures!$J34+Allures!$N34+Allures!$R34+Allures!$V34+Allures!$Z34+Allures!$AD34,MROUND(((((SUM($C$1,Repères!P34*10,Allures!$AF34)/$C$1)-(INT(SUM($C$1,Repères!P34*10,Allures!$AF34)/$C$1)))*$C$1)/10),0.5),IF(Q$2&lt;=Allures!$F34+Allures!$J34+Allures!$N34+Allures!$R34+Allures!$V34+Allures!$Z34+Allures!$AD34+Allures!$AH34,MROUND(((((SUM($C$1,Repères!P34*10,Allures!$AJ34)/$C$1)-(INT(SUM($C$1,Repères!P34*10,Allures!$AJ34)/$C$1)))*$C$1)/10),0.5),IF(Q$2&lt;= Allures!$F34+Allures!$J34+Allures!$N34+Allures!$R34+Allures!$V34+Allures!$Z34+Allures!$AD34+Allures!$AH34+Allures!$AL34,MROUND(((((SUM($C$1,Repères!P34*10,Allures!$AN34  )/$C$1)-(INT(SUM($C$1,Repères!P34*10,Allures!$AN34  )/$C$1)))*$C$1)/10),0.5),IF(Q$2&lt;= Allures!$F34+Allures!$J34+Allures!$N34+Allures!$R34+Allures!$V34+Allures!$Z34+Allures!$AD34+Allures!$AH34+Allures!$AL34+Allures!$AP34,MROUND(((((SUM($C$1,Repères!P34*10,Allures!$AR34 )/$C$1)-(INT(SUM($C$1,P34*10,Allures!$AR34 )/$C$1)))*$C$1)/10),0.5), IF(Q$2&lt;= Allures!$F34+Allures!$J34+Allures!$N34+Allures!$R34+Allures!$V34+Allures!$Z34+Allures!$AD34+Allures!$AH34+Allures!$AL34+Allures!$AP34+Allures!$AT34,MROUND(((((SUM($C$1,Repères!P34*10,Allures!$AV34)/$C$1)-(INT(SUM($C$1,P34*10, Allures!$AV34)/$C$1)))*$C$1)/10),0.5), IF( Q$2&lt;= Allures!$F34+Allures!$J34+Allures!$N34+Allures!$R34+Allures!$V34+Allures!$Z34+Allures!$AD34+Allures!$AH34+Allures!$AL34+Allures!$AP34+Allures!$AT34+Allures!$AT34+Allures!$AX34,MROUND(((((SUM($C$1,Repères!P34*10,Allures!$AZ34  )/$C$1)-(INT(SUM($C$1,P34*10,Allures!$AZ34)/$C$1)))*$C$1)/10),0.5),""))))))))))))</f>
        <v/>
      </c>
      <c r="R34" s="48" t="str">
        <f>IF(R$2&lt;=Allures!$F34,MROUND((((((Allures!$H34*R$2)/$C$1)-INT((Allures!$H34*R$2)/$C$1))*$C$1)/10),0.5),IF(R$2&lt;=Allures!$F34+Allures!$J34,MROUND(((((SUM($C$1,Q34*10,Allures!$L34)/$C$1)-(INT(SUM($C$1,Q34*10,Allures!$L34)/$C$1)))*$C$1)/10),0.5),IF(R$2&lt;=Allures!$F34+Allures!$J34+Allures!$N34,MROUND(((((SUM($C$1,Q34*10,Allures!$P34)/$C$1)-(INT(SUM($C$1,Q34*10,Allures!$P34)/$C$1)))*$C$1)/10),0.5),IF(R$2&lt;=Allures!$F34+Allures!$J34+Allures!$N34+Allures!$R34,MROUND(((((SUM($C$1,Q34*10,Allures!$T34)/$C$1)-(INT(SUM($C$1,Q34*10,Allures!$T34)/$C$1)))*$C$1)/10),0.5),IF(R$2&lt;=Allures!$F34+Allures!$J34+Allures!$N34+Allures!$R34+Allures!$V34,MROUND(((((SUM($C$1,Q34*10,Allures!$X34)/$C$1)-(INT(SUM($C$1,Q34*10,Allures!$X34)/$C$1)))*$C$1)/10),0.5),IF(R$2&lt;=Allures!$F34+Allures!$J34+Allures!$N34+Allures!$R34+Allures!$V34+Allures!$Z34,MROUND(((((SUM($C$1,Q34*10,Allures!$AB34)/$C$1)-(INT(SUM($C$1,Q34*10,Allures!$AB34)/$C$1)))*$C$1)/10),0.5),IF(R$2&lt;= Allures!$F34+Allures!$J34+Allures!$N34+Allures!$R34+Allures!$V34+Allures!$Z34+Allures!$AD34,MROUND(((((SUM($C$1,Repères!Q34*10,Allures!$AF34)/$C$1)-(INT(SUM($C$1,Repères!Q34*10,Allures!$AF34)/$C$1)))*$C$1)/10),0.5),IF(R$2&lt;=Allures!$F34+Allures!$J34+Allures!$N34+Allures!$R34+Allures!$V34+Allures!$Z34+Allures!$AD34+Allures!$AH34,MROUND(((((SUM($C$1,Repères!Q34*10,Allures!$AJ34)/$C$1)-(INT(SUM($C$1,Repères!Q34*10,Allures!$AJ34)/$C$1)))*$C$1)/10),0.5),IF(R$2&lt;= Allures!$F34+Allures!$J34+Allures!$N34+Allures!$R34+Allures!$V34+Allures!$Z34+Allures!$AD34+Allures!$AH34+Allures!$AL34,MROUND(((((SUM($C$1,Repères!Q34*10,Allures!$AN34  )/$C$1)-(INT(SUM($C$1,Repères!Q34*10,Allures!$AN34  )/$C$1)))*$C$1)/10),0.5),IF(R$2&lt;= Allures!$F34+Allures!$J34+Allures!$N34+Allures!$R34+Allures!$V34+Allures!$Z34+Allures!$AD34+Allures!$AH34+Allures!$AL34+Allures!$AP34,MROUND(((((SUM($C$1,Repères!Q34*10,Allures!$AR34 )/$C$1)-(INT(SUM($C$1,Q34*10,Allures!$AR34 )/$C$1)))*$C$1)/10),0.5), IF(R$2&lt;= Allures!$F34+Allures!$J34+Allures!$N34+Allures!$R34+Allures!$V34+Allures!$Z34+Allures!$AD34+Allures!$AH34+Allures!$AL34+Allures!$AP34+Allures!$AT34,MROUND(((((SUM($C$1,Repères!Q34*10,Allures!$AV34)/$C$1)-(INT(SUM($C$1,Q34*10, Allures!$AV34)/$C$1)))*$C$1)/10),0.5), IF( R$2&lt;= Allures!$F34+Allures!$J34+Allures!$N34+Allures!$R34+Allures!$V34+Allures!$Z34+Allures!$AD34+Allures!$AH34+Allures!$AL34+Allures!$AP34+Allures!$AT34+Allures!$AT34+Allures!$AX34,MROUND(((((SUM($C$1,Repères!Q34*10,Allures!$AZ34  )/$C$1)-(INT(SUM($C$1,Q34*10,Allures!$AZ34)/$C$1)))*$C$1)/10),0.5),""))))))))))))</f>
        <v/>
      </c>
      <c r="S34" s="48" t="str">
        <f>IF(S$2&lt;=Allures!$F34,MROUND((((((Allures!$H34*S$2)/$C$1)-INT((Allures!$H34*S$2)/$C$1))*$C$1)/10),0.5),IF(S$2&lt;=Allures!$F34+Allures!$J34,MROUND(((((SUM($C$1,R34*10,Allures!$L34)/$C$1)-(INT(SUM($C$1,R34*10,Allures!$L34)/$C$1)))*$C$1)/10),0.5),IF(S$2&lt;=Allures!$F34+Allures!$J34+Allures!$N34,MROUND(((((SUM($C$1,R34*10,Allures!$P34)/$C$1)-(INT(SUM($C$1,R34*10,Allures!$P34)/$C$1)))*$C$1)/10),0.5),IF(S$2&lt;=Allures!$F34+Allures!$J34+Allures!$N34+Allures!$R34,MROUND(((((SUM($C$1,R34*10,Allures!$T34)/$C$1)-(INT(SUM($C$1,R34*10,Allures!$T34)/$C$1)))*$C$1)/10),0.5),IF(S$2&lt;=Allures!$F34+Allures!$J34+Allures!$N34+Allures!$R34+Allures!$V34,MROUND(((((SUM($C$1,R34*10,Allures!$X34)/$C$1)-(INT(SUM($C$1,R34*10,Allures!$X34)/$C$1)))*$C$1)/10),0.5),IF(S$2&lt;=Allures!$F34+Allures!$J34+Allures!$N34+Allures!$R34+Allures!$V34+Allures!$Z34,MROUND(((((SUM($C$1,R34*10,Allures!$AB34)/$C$1)-(INT(SUM($C$1,R34*10,Allures!$AB34)/$C$1)))*$C$1)/10),0.5),IF(S$2&lt;= Allures!$F34+Allures!$J34+Allures!$N34+Allures!$R34+Allures!$V34+Allures!$Z34+Allures!$AD34,MROUND(((((SUM($C$1,Repères!R34*10,Allures!$AF34)/$C$1)-(INT(SUM($C$1,Repères!R34*10,Allures!$AF34)/$C$1)))*$C$1)/10),0.5),IF(S$2&lt;=Allures!$F34+Allures!$J34+Allures!$N34+Allures!$R34+Allures!$V34+Allures!$Z34+Allures!$AD34+Allures!$AH34,MROUND(((((SUM($C$1,Repères!R34*10,Allures!$AJ34)/$C$1)-(INT(SUM($C$1,Repères!R34*10,Allures!$AJ34)/$C$1)))*$C$1)/10),0.5),IF(S$2&lt;= Allures!$F34+Allures!$J34+Allures!$N34+Allures!$R34+Allures!$V34+Allures!$Z34+Allures!$AD34+Allures!$AH34+Allures!$AL34,MROUND(((((SUM($C$1,Repères!R34*10,Allures!$AN34  )/$C$1)-(INT(SUM($C$1,Repères!R34*10,Allures!$AN34  )/$C$1)))*$C$1)/10),0.5),IF(S$2&lt;= Allures!$F34+Allures!$J34+Allures!$N34+Allures!$R34+Allures!$V34+Allures!$Z34+Allures!$AD34+Allures!$AH34+Allures!$AL34+Allures!$AP34,MROUND(((((SUM($C$1,Repères!R34*10,Allures!$AR34 )/$C$1)-(INT(SUM($C$1,R34*10,Allures!$AR34 )/$C$1)))*$C$1)/10),0.5), IF(S$2&lt;= Allures!$F34+Allures!$J34+Allures!$N34+Allures!$R34+Allures!$V34+Allures!$Z34+Allures!$AD34+Allures!$AH34+Allures!$AL34+Allures!$AP34+Allures!$AT34,MROUND(((((SUM($C$1,Repères!R34*10,Allures!$AV34)/$C$1)-(INT(SUM($C$1,R34*10, Allures!$AV34)/$C$1)))*$C$1)/10),0.5), IF( S$2&lt;= Allures!$F34+Allures!$J34+Allures!$N34+Allures!$R34+Allures!$V34+Allures!$Z34+Allures!$AD34+Allures!$AH34+Allures!$AL34+Allures!$AP34+Allures!$AT34+Allures!$AT34+Allures!$AX34,MROUND(((((SUM($C$1,Repères!R34*10,Allures!$AZ34  )/$C$1)-(INT(SUM($C$1,R34*10,Allures!$AZ34)/$C$1)))*$C$1)/10),0.5),""))))))))))))</f>
        <v/>
      </c>
      <c r="T34" s="48" t="str">
        <f>IF(T$2&lt;=Allures!$F34,MROUND((((((Allures!$H34*T$2)/$C$1)-INT((Allures!$H34*T$2)/$C$1))*$C$1)/10),0.5),IF(T$2&lt;=Allures!$F34+Allures!$J34,MROUND(((((SUM($C$1,S34*10,Allures!$L34)/$C$1)-(INT(SUM($C$1,S34*10,Allures!$L34)/$C$1)))*$C$1)/10),0.5),IF(T$2&lt;=Allures!$F34+Allures!$J34+Allures!$N34,MROUND(((((SUM($C$1,S34*10,Allures!$P34)/$C$1)-(INT(SUM($C$1,S34*10,Allures!$P34)/$C$1)))*$C$1)/10),0.5),IF(T$2&lt;=Allures!$F34+Allures!$J34+Allures!$N34+Allures!$R34,MROUND(((((SUM($C$1,S34*10,Allures!$T34)/$C$1)-(INT(SUM($C$1,S34*10,Allures!$T34)/$C$1)))*$C$1)/10),0.5),IF(T$2&lt;=Allures!$F34+Allures!$J34+Allures!$N34+Allures!$R34+Allures!$V34,MROUND(((((SUM($C$1,S34*10,Allures!$X34)/$C$1)-(INT(SUM($C$1,S34*10,Allures!$X34)/$C$1)))*$C$1)/10),0.5),IF(T$2&lt;=Allures!$F34+Allures!$J34+Allures!$N34+Allures!$R34+Allures!$V34+Allures!$Z34,MROUND(((((SUM($C$1,S34*10,Allures!$AB34)/$C$1)-(INT(SUM($C$1,S34*10,Allures!$AB34)/$C$1)))*$C$1)/10),0.5),IF(T$2&lt;= Allures!$F34+Allures!$J34+Allures!$N34+Allures!$R34+Allures!$V34+Allures!$Z34+Allures!$AD34,MROUND(((((SUM($C$1,Repères!S34*10,Allures!$AF34)/$C$1)-(INT(SUM($C$1,Repères!S34*10,Allures!$AF34)/$C$1)))*$C$1)/10),0.5),IF(T$2&lt;=Allures!$F34+Allures!$J34+Allures!$N34+Allures!$R34+Allures!$V34+Allures!$Z34+Allures!$AD34+Allures!$AH34,MROUND(((((SUM($C$1,Repères!S34*10,Allures!$AJ34)/$C$1)-(INT(SUM($C$1,Repères!S34*10,Allures!$AJ34)/$C$1)))*$C$1)/10),0.5),IF(T$2&lt;= Allures!$F34+Allures!$J34+Allures!$N34+Allures!$R34+Allures!$V34+Allures!$Z34+Allures!$AD34+Allures!$AH34+Allures!$AL34,MROUND(((((SUM($C$1,Repères!S34*10,Allures!$AN34  )/$C$1)-(INT(SUM($C$1,Repères!S34*10,Allures!$AN34  )/$C$1)))*$C$1)/10),0.5),IF(T$2&lt;= Allures!$F34+Allures!$J34+Allures!$N34+Allures!$R34+Allures!$V34+Allures!$Z34+Allures!$AD34+Allures!$AH34+Allures!$AL34+Allures!$AP34,MROUND(((((SUM($C$1,Repères!S34*10,Allures!$AR34 )/$C$1)-(INT(SUM($C$1,S34*10,Allures!$AR34 )/$C$1)))*$C$1)/10),0.5), IF(T$2&lt;= Allures!$F34+Allures!$J34+Allures!$N34+Allures!$R34+Allures!$V34+Allures!$Z34+Allures!$AD34+Allures!$AH34+Allures!$AL34+Allures!$AP34+Allures!$AT34,MROUND(((((SUM($C$1,Repères!S34*10,Allures!$AV34)/$C$1)-(INT(SUM($C$1,S34*10, Allures!$AV34)/$C$1)))*$C$1)/10),0.5), IF( T$2&lt;= Allures!$F34+Allures!$J34+Allures!$N34+Allures!$R34+Allures!$V34+Allures!$Z34+Allures!$AD34+Allures!$AH34+Allures!$AL34+Allures!$AP34+Allures!$AT34+Allures!$AT34+Allures!$AX34,MROUND(((((SUM($C$1,Repères!S34*10,Allures!$AZ34  )/$C$1)-(INT(SUM($C$1,S34*10,Allures!$AZ34)/$C$1)))*$C$1)/10),0.5),""))))))))))))</f>
        <v/>
      </c>
      <c r="U34" s="48" t="str">
        <f>IF(U$2&lt;=Allures!$F34,MROUND((((((Allures!$H34*U$2)/$C$1)-INT((Allures!$H34*U$2)/$C$1))*$C$1)/10),0.5),IF(U$2&lt;=Allures!$F34+Allures!$J34,MROUND(((((SUM($C$1,T34*10,Allures!$L34)/$C$1)-(INT(SUM($C$1,T34*10,Allures!$L34)/$C$1)))*$C$1)/10),0.5),IF(U$2&lt;=Allures!$F34+Allures!$J34+Allures!$N34,MROUND(((((SUM($C$1,T34*10,Allures!$P34)/$C$1)-(INT(SUM($C$1,T34*10,Allures!$P34)/$C$1)))*$C$1)/10),0.5),IF(U$2&lt;=Allures!$F34+Allures!$J34+Allures!$N34+Allures!$R34,MROUND(((((SUM($C$1,T34*10,Allures!$T34)/$C$1)-(INT(SUM($C$1,T34*10,Allures!$T34)/$C$1)))*$C$1)/10),0.5),IF(U$2&lt;=Allures!$F34+Allures!$J34+Allures!$N34+Allures!$R34+Allures!$V34,MROUND(((((SUM($C$1,T34*10,Allures!$X34)/$C$1)-(INT(SUM($C$1,T34*10,Allures!$X34)/$C$1)))*$C$1)/10),0.5),IF(U$2&lt;=Allures!$F34+Allures!$J34+Allures!$N34+Allures!$R34+Allures!$V34+Allures!$Z34,MROUND(((((SUM($C$1,T34*10,Allures!$AB34)/$C$1)-(INT(SUM($C$1,T34*10,Allures!$AB34)/$C$1)))*$C$1)/10),0.5),IF(U$2&lt;= Allures!$F34+Allures!$J34+Allures!$N34+Allures!$R34+Allures!$V34+Allures!$Z34+Allures!$AD34,MROUND(((((SUM($C$1,Repères!T34*10,Allures!$AF34)/$C$1)-(INT(SUM($C$1,Repères!T34*10,Allures!$AF34)/$C$1)))*$C$1)/10),0.5),IF(U$2&lt;=Allures!$F34+Allures!$J34+Allures!$N34+Allures!$R34+Allures!$V34+Allures!$Z34+Allures!$AD34+Allures!$AH34,MROUND(((((SUM($C$1,Repères!T34*10,Allures!$AJ34)/$C$1)-(INT(SUM($C$1,Repères!T34*10,Allures!$AJ34)/$C$1)))*$C$1)/10),0.5),IF(U$2&lt;= Allures!$F34+Allures!$J34+Allures!$N34+Allures!$R34+Allures!$V34+Allures!$Z34+Allures!$AD34+Allures!$AH34+Allures!$AL34,MROUND(((((SUM($C$1,Repères!T34*10,Allures!$AN34  )/$C$1)-(INT(SUM($C$1,Repères!T34*10,Allures!$AN34  )/$C$1)))*$C$1)/10),0.5),IF(U$2&lt;= Allures!$F34+Allures!$J34+Allures!$N34+Allures!$R34+Allures!$V34+Allures!$Z34+Allures!$AD34+Allures!$AH34+Allures!$AL34+Allures!$AP34,MROUND(((((SUM($C$1,Repères!T34*10,Allures!$AR34 )/$C$1)-(INT(SUM($C$1,T34*10,Allures!$AR34 )/$C$1)))*$C$1)/10),0.5), IF(U$2&lt;= Allures!$F34+Allures!$J34+Allures!$N34+Allures!$R34+Allures!$V34+Allures!$Z34+Allures!$AD34+Allures!$AH34+Allures!$AL34+Allures!$AP34+Allures!$AT34,MROUND(((((SUM($C$1,Repères!T34*10,Allures!$AV34)/$C$1)-(INT(SUM($C$1,T34*10, Allures!$AV34)/$C$1)))*$C$1)/10),0.5), IF( U$2&lt;= Allures!$F34+Allures!$J34+Allures!$N34+Allures!$R34+Allures!$V34+Allures!$Z34+Allures!$AD34+Allures!$AH34+Allures!$AL34+Allures!$AP34+Allures!$AT34+Allures!$AT34+Allures!$AX34,MROUND(((((SUM($C$1,Repères!T34*10,Allures!$AZ34  )/$C$1)-(INT(SUM($C$1,T34*10,Allures!$AZ34)/$C$1)))*$C$1)/10),0.5),""))))))))))))</f>
        <v/>
      </c>
      <c r="V34" s="48" t="str">
        <f>IF(V$2&lt;=Allures!$F34,MROUND((((((Allures!$H34*V$2)/$C$1)-INT((Allures!$H34*V$2)/$C$1))*$C$1)/10),0.5),IF(V$2&lt;=Allures!$F34+Allures!$J34,MROUND(((((SUM($C$1,U34*10,Allures!$L34)/$C$1)-(INT(SUM($C$1,U34*10,Allures!$L34)/$C$1)))*$C$1)/10),0.5),IF(V$2&lt;=Allures!$F34+Allures!$J34+Allures!$N34,MROUND(((((SUM($C$1,U34*10,Allures!$P34)/$C$1)-(INT(SUM($C$1,U34*10,Allures!$P34)/$C$1)))*$C$1)/10),0.5),IF(V$2&lt;=Allures!$F34+Allures!$J34+Allures!$N34+Allures!$R34,MROUND(((((SUM($C$1,U34*10,Allures!$T34)/$C$1)-(INT(SUM($C$1,U34*10,Allures!$T34)/$C$1)))*$C$1)/10),0.5),IF(V$2&lt;=Allures!$F34+Allures!$J34+Allures!$N34+Allures!$R34+Allures!$V34,MROUND(((((SUM($C$1,U34*10,Allures!$X34)/$C$1)-(INT(SUM($C$1,U34*10,Allures!$X34)/$C$1)))*$C$1)/10),0.5),IF(V$2&lt;=Allures!$F34+Allures!$J34+Allures!$N34+Allures!$R34+Allures!$V34+Allures!$Z34,MROUND(((((SUM($C$1,U34*10,Allures!$AB34)/$C$1)-(INT(SUM($C$1,U34*10,Allures!$AB34)/$C$1)))*$C$1)/10),0.5),IF(V$2&lt;= Allures!$F34+Allures!$J34+Allures!$N34+Allures!$R34+Allures!$V34+Allures!$Z34+Allures!$AD34,MROUND(((((SUM($C$1,Repères!U34*10,Allures!$AF34)/$C$1)-(INT(SUM($C$1,Repères!U34*10,Allures!$AF34)/$C$1)))*$C$1)/10),0.5),IF(V$2&lt;=Allures!$F34+Allures!$J34+Allures!$N34+Allures!$R34+Allures!$V34+Allures!$Z34+Allures!$AD34+Allures!$AH34,MROUND(((((SUM($C$1,Repères!U34*10,Allures!$AJ34)/$C$1)-(INT(SUM($C$1,Repères!U34*10,Allures!$AJ34)/$C$1)))*$C$1)/10),0.5),IF(V$2&lt;= Allures!$F34+Allures!$J34+Allures!$N34+Allures!$R34+Allures!$V34+Allures!$Z34+Allures!$AD34+Allures!$AH34+Allures!$AL34,MROUND(((((SUM($C$1,Repères!U34*10,Allures!$AN34  )/$C$1)-(INT(SUM($C$1,Repères!U34*10,Allures!$AN34  )/$C$1)))*$C$1)/10),0.5),IF(V$2&lt;= Allures!$F34+Allures!$J34+Allures!$N34+Allures!$R34+Allures!$V34+Allures!$Z34+Allures!$AD34+Allures!$AH34+Allures!$AL34+Allures!$AP34,MROUND(((((SUM($C$1,Repères!U34*10,Allures!$AR34 )/$C$1)-(INT(SUM($C$1,U34*10,Allures!$AR34 )/$C$1)))*$C$1)/10),0.5), IF(V$2&lt;= Allures!$F34+Allures!$J34+Allures!$N34+Allures!$R34+Allures!$V34+Allures!$Z34+Allures!$AD34+Allures!$AH34+Allures!$AL34+Allures!$AP34+Allures!$AT34,MROUND(((((SUM($C$1,Repères!U34*10,Allures!$AV34)/$C$1)-(INT(SUM($C$1,U34*10, Allures!$AV34)/$C$1)))*$C$1)/10),0.5), IF( V$2&lt;= Allures!$F34+Allures!$J34+Allures!$N34+Allures!$R34+Allures!$V34+Allures!$Z34+Allures!$AD34+Allures!$AH34+Allures!$AL34+Allures!$AP34+Allures!$AT34+Allures!$AT34+Allures!$AX34,MROUND(((((SUM($C$1,Repères!U34*10,Allures!$AZ34  )/$C$1)-(INT(SUM($C$1,U34*10,Allures!$AZ34)/$C$1)))*$C$1)/10),0.5),""))))))))))))</f>
        <v/>
      </c>
      <c r="W34" s="48" t="str">
        <f>IF(W$2&lt;=Allures!$F34,MROUND((((((Allures!$H34*W$2)/$C$1)-INT((Allures!$H34*W$2)/$C$1))*$C$1)/10),0.5),IF(W$2&lt;=Allures!$F34+Allures!$J34,MROUND(((((SUM($C$1,V34*10,Allures!$L34)/$C$1)-(INT(SUM($C$1,V34*10,Allures!$L34)/$C$1)))*$C$1)/10),0.5),IF(W$2&lt;=Allures!$F34+Allures!$J34+Allures!$N34,MROUND(((((SUM($C$1,V34*10,Allures!$P34)/$C$1)-(INT(SUM($C$1,V34*10,Allures!$P34)/$C$1)))*$C$1)/10),0.5),IF(W$2&lt;=Allures!$F34+Allures!$J34+Allures!$N34+Allures!$R34,MROUND(((((SUM($C$1,V34*10,Allures!$T34)/$C$1)-(INT(SUM($C$1,V34*10,Allures!$T34)/$C$1)))*$C$1)/10),0.5),IF(W$2&lt;=Allures!$F34+Allures!$J34+Allures!$N34+Allures!$R34+Allures!$V34,MROUND(((((SUM($C$1,V34*10,Allures!$X34)/$C$1)-(INT(SUM($C$1,V34*10,Allures!$X34)/$C$1)))*$C$1)/10),0.5),IF(W$2&lt;=Allures!$F34+Allures!$J34+Allures!$N34+Allures!$R34+Allures!$V34+Allures!$Z34,MROUND(((((SUM($C$1,V34*10,Allures!$AB34)/$C$1)-(INT(SUM($C$1,V34*10,Allures!$AB34)/$C$1)))*$C$1)/10),0.5),IF(W$2&lt;= Allures!$F34+Allures!$J34+Allures!$N34+Allures!$R34+Allures!$V34+Allures!$Z34+Allures!$AD34,MROUND(((((SUM($C$1,Repères!V34*10,Allures!$AF34)/$C$1)-(INT(SUM($C$1,Repères!V34*10,Allures!$AF34)/$C$1)))*$C$1)/10),0.5),IF(W$2&lt;=Allures!$F34+Allures!$J34+Allures!$N34+Allures!$R34+Allures!$V34+Allures!$Z34+Allures!$AD34+Allures!$AH34,MROUND(((((SUM($C$1,Repères!V34*10,Allures!$AJ34)/$C$1)-(INT(SUM($C$1,Repères!V34*10,Allures!$AJ34)/$C$1)))*$C$1)/10),0.5),IF(W$2&lt;= Allures!$F34+Allures!$J34+Allures!$N34+Allures!$R34+Allures!$V34+Allures!$Z34+Allures!$AD34+Allures!$AH34+Allures!$AL34,MROUND(((((SUM($C$1,Repères!V34*10,Allures!$AN34  )/$C$1)-(INT(SUM($C$1,Repères!V34*10,Allures!$AN34  )/$C$1)))*$C$1)/10),0.5),IF(W$2&lt;= Allures!$F34+Allures!$J34+Allures!$N34+Allures!$R34+Allures!$V34+Allures!$Z34+Allures!$AD34+Allures!$AH34+Allures!$AL34+Allures!$AP34,MROUND(((((SUM($C$1,Repères!V34*10,Allures!$AR34 )/$C$1)-(INT(SUM($C$1,V34*10,Allures!$AR34 )/$C$1)))*$C$1)/10),0.5), IF(W$2&lt;= Allures!$F34+Allures!$J34+Allures!$N34+Allures!$R34+Allures!$V34+Allures!$Z34+Allures!$AD34+Allures!$AH34+Allures!$AL34+Allures!$AP34+Allures!$AT34,MROUND(((((SUM($C$1,Repères!V34*10,Allures!$AV34)/$C$1)-(INT(SUM($C$1,V34*10, Allures!$AV34)/$C$1)))*$C$1)/10),0.5), IF( W$2&lt;= Allures!$F34+Allures!$J34+Allures!$N34+Allures!$R34+Allures!$V34+Allures!$Z34+Allures!$AD34+Allures!$AH34+Allures!$AL34+Allures!$AP34+Allures!$AT34+Allures!$AT34+Allures!$AX34,MROUND(((((SUM($C$1,Repères!V34*10,Allures!$AZ34  )/$C$1)-(INT(SUM($C$1,V34*10,Allures!$AZ34)/$C$1)))*$C$1)/10),0.5),""))))))))))))</f>
        <v/>
      </c>
      <c r="X34" s="48" t="str">
        <f>IF(X$2&lt;=Allures!$F34,MROUND((((((Allures!$H34*X$2)/$C$1)-INT((Allures!$H34*X$2)/$C$1))*$C$1)/10),0.5),IF(X$2&lt;=Allures!$F34+Allures!$J34,MROUND(((((SUM($C$1,W34*10,Allures!$L34)/$C$1)-(INT(SUM($C$1,W34*10,Allures!$L34)/$C$1)))*$C$1)/10),0.5),IF(X$2&lt;=Allures!$F34+Allures!$J34+Allures!$N34,MROUND(((((SUM($C$1,W34*10,Allures!$P34)/$C$1)-(INT(SUM($C$1,W34*10,Allures!$P34)/$C$1)))*$C$1)/10),0.5),IF(X$2&lt;=Allures!$F34+Allures!$J34+Allures!$N34+Allures!$R34,MROUND(((((SUM($C$1,W34*10,Allures!$T34)/$C$1)-(INT(SUM($C$1,W34*10,Allures!$T34)/$C$1)))*$C$1)/10),0.5),IF(X$2&lt;=Allures!$F34+Allures!$J34+Allures!$N34+Allures!$R34+Allures!$V34,MROUND(((((SUM($C$1,W34*10,Allures!$X34)/$C$1)-(INT(SUM($C$1,W34*10,Allures!$X34)/$C$1)))*$C$1)/10),0.5),IF(X$2&lt;=Allures!$F34+Allures!$J34+Allures!$N34+Allures!$R34+Allures!$V34+Allures!$Z34,MROUND(((((SUM($C$1,W34*10,Allures!$AB34)/$C$1)-(INT(SUM($C$1,W34*10,Allures!$AB34)/$C$1)))*$C$1)/10),0.5),IF(X$2&lt;= Allures!$F34+Allures!$J34+Allures!$N34+Allures!$R34+Allures!$V34+Allures!$Z34+Allures!$AD34,MROUND(((((SUM($C$1,Repères!W34*10,Allures!$AF34)/$C$1)-(INT(SUM($C$1,Repères!W34*10,Allures!$AF34)/$C$1)))*$C$1)/10),0.5),IF(X$2&lt;=Allures!$F34+Allures!$J34+Allures!$N34+Allures!$R34+Allures!$V34+Allures!$Z34+Allures!$AD34+Allures!$AH34,MROUND(((((SUM($C$1,Repères!W34*10,Allures!$AJ34)/$C$1)-(INT(SUM($C$1,Repères!W34*10,Allures!$AJ34)/$C$1)))*$C$1)/10),0.5),IF(X$2&lt;= Allures!$F34+Allures!$J34+Allures!$N34+Allures!$R34+Allures!$V34+Allures!$Z34+Allures!$AD34+Allures!$AH34+Allures!$AL34,MROUND(((((SUM($C$1,Repères!W34*10,Allures!$AN34  )/$C$1)-(INT(SUM($C$1,Repères!W34*10,Allures!$AN34  )/$C$1)))*$C$1)/10),0.5),IF(X$2&lt;= Allures!$F34+Allures!$J34+Allures!$N34+Allures!$R34+Allures!$V34+Allures!$Z34+Allures!$AD34+Allures!$AH34+Allures!$AL34+Allures!$AP34,MROUND(((((SUM($C$1,Repères!W34*10,Allures!$AR34 )/$C$1)-(INT(SUM($C$1,W34*10,Allures!$AR34 )/$C$1)))*$C$1)/10),0.5), IF(X$2&lt;= Allures!$F34+Allures!$J34+Allures!$N34+Allures!$R34+Allures!$V34+Allures!$Z34+Allures!$AD34+Allures!$AH34+Allures!$AL34+Allures!$AP34+Allures!$AT34,MROUND(((((SUM($C$1,Repères!W34*10,Allures!$AV34)/$C$1)-(INT(SUM($C$1,W34*10, Allures!$AV34)/$C$1)))*$C$1)/10),0.5), IF( X$2&lt;= Allures!$F34+Allures!$J34+Allures!$N34+Allures!$R34+Allures!$V34+Allures!$Z34+Allures!$AD34+Allures!$AH34+Allures!$AL34+Allures!$AP34+Allures!$AT34+Allures!$AT34+Allures!$AX34,MROUND(((((SUM($C$1,Repères!W34*10,Allures!$AZ34  )/$C$1)-(INT(SUM($C$1,W34*10,Allures!$AZ34)/$C$1)))*$C$1)/10),0.5),""))))))))))))</f>
        <v/>
      </c>
      <c r="Y34" s="48" t="str">
        <f>IF(Y$2&lt;=Allures!$F34,MROUND((((((Allures!$H34*Y$2)/$C$1)-INT((Allures!$H34*Y$2)/$C$1))*$C$1)/10),0.5),IF(Y$2&lt;=Allures!$F34+Allures!$J34,MROUND(((((SUM($C$1,X34*10,Allures!$L34)/$C$1)-(INT(SUM($C$1,X34*10,Allures!$L34)/$C$1)))*$C$1)/10),0.5),IF(Y$2&lt;=Allures!$F34+Allures!$J34+Allures!$N34,MROUND(((((SUM($C$1,X34*10,Allures!$P34)/$C$1)-(INT(SUM($C$1,X34*10,Allures!$P34)/$C$1)))*$C$1)/10),0.5),IF(Y$2&lt;=Allures!$F34+Allures!$J34+Allures!$N34+Allures!$R34,MROUND(((((SUM($C$1,X34*10,Allures!$T34)/$C$1)-(INT(SUM($C$1,X34*10,Allures!$T34)/$C$1)))*$C$1)/10),0.5),IF(Y$2&lt;=Allures!$F34+Allures!$J34+Allures!$N34+Allures!$R34+Allures!$V34,MROUND(((((SUM($C$1,X34*10,Allures!$X34)/$C$1)-(INT(SUM($C$1,X34*10,Allures!$X34)/$C$1)))*$C$1)/10),0.5),IF(Y$2&lt;=Allures!$F34+Allures!$J34+Allures!$N34+Allures!$R34+Allures!$V34+Allures!$Z34,MROUND(((((SUM($C$1,X34*10,Allures!$AB34)/$C$1)-(INT(SUM($C$1,X34*10,Allures!$AB34)/$C$1)))*$C$1)/10),0.5),IF(Y$2&lt;= Allures!$F34+Allures!$J34+Allures!$N34+Allures!$R34+Allures!$V34+Allures!$Z34+Allures!$AD34,MROUND(((((SUM($C$1,Repères!X34*10,Allures!$AF34)/$C$1)-(INT(SUM($C$1,Repères!X34*10,Allures!$AF34)/$C$1)))*$C$1)/10),0.5),IF(Y$2&lt;=Allures!$F34+Allures!$J34+Allures!$N34+Allures!$R34+Allures!$V34+Allures!$Z34+Allures!$AD34+Allures!$AH34,MROUND(((((SUM($C$1,Repères!X34*10,Allures!$AJ34)/$C$1)-(INT(SUM($C$1,Repères!X34*10,Allures!$AJ34)/$C$1)))*$C$1)/10),0.5),IF(Y$2&lt;= Allures!$F34+Allures!$J34+Allures!$N34+Allures!$R34+Allures!$V34+Allures!$Z34+Allures!$AD34+Allures!$AH34+Allures!$AL34,MROUND(((((SUM($C$1,Repères!X34*10,Allures!$AN34  )/$C$1)-(INT(SUM($C$1,Repères!X34*10,Allures!$AN34  )/$C$1)))*$C$1)/10),0.5),IF(Y$2&lt;= Allures!$F34+Allures!$J34+Allures!$N34+Allures!$R34+Allures!$V34+Allures!$Z34+Allures!$AD34+Allures!$AH34+Allures!$AL34+Allures!$AP34,MROUND(((((SUM($C$1,Repères!X34*10,Allures!$AR34 )/$C$1)-(INT(SUM($C$1,X34*10,Allures!$AR34 )/$C$1)))*$C$1)/10),0.5), IF(Y$2&lt;= Allures!$F34+Allures!$J34+Allures!$N34+Allures!$R34+Allures!$V34+Allures!$Z34+Allures!$AD34+Allures!$AH34+Allures!$AL34+Allures!$AP34+Allures!$AT34,MROUND(((((SUM($C$1,Repères!X34*10,Allures!$AV34)/$C$1)-(INT(SUM($C$1,X34*10, Allures!$AV34)/$C$1)))*$C$1)/10),0.5), IF( Y$2&lt;= Allures!$F34+Allures!$J34+Allures!$N34+Allures!$R34+Allures!$V34+Allures!$Z34+Allures!$AD34+Allures!$AH34+Allures!$AL34+Allures!$AP34+Allures!$AT34+Allures!$AT34+Allures!$AX34,MROUND(((((SUM($C$1,Repères!X34*10,Allures!$AZ34  )/$C$1)-(INT(SUM($C$1,X34*10,Allures!$AZ34)/$C$1)))*$C$1)/10),0.5),""))))))))))))</f>
        <v/>
      </c>
      <c r="Z34" s="48" t="str">
        <f>IF(Z$2&lt;=Allures!$F34,MROUND((((((Allures!$H34*Z$2)/$C$1)-INT((Allures!$H34*Z$2)/$C$1))*$C$1)/10),0.5),IF(Z$2&lt;=Allures!$F34+Allures!$J34,MROUND(((((SUM($C$1,Y34*10,Allures!$L34)/$C$1)-(INT(SUM($C$1,Y34*10,Allures!$L34)/$C$1)))*$C$1)/10),0.5),IF(Z$2&lt;=Allures!$F34+Allures!$J34+Allures!$N34,MROUND(((((SUM($C$1,Y34*10,Allures!$P34)/$C$1)-(INT(SUM($C$1,Y34*10,Allures!$P34)/$C$1)))*$C$1)/10),0.5),IF(Z$2&lt;=Allures!$F34+Allures!$J34+Allures!$N34+Allures!$R34,MROUND(((((SUM($C$1,Y34*10,Allures!$T34)/$C$1)-(INT(SUM($C$1,Y34*10,Allures!$T34)/$C$1)))*$C$1)/10),0.5),IF(Z$2&lt;=Allures!$F34+Allures!$J34+Allures!$N34+Allures!$R34+Allures!$V34,MROUND(((((SUM($C$1,Y34*10,Allures!$X34)/$C$1)-(INT(SUM($C$1,Y34*10,Allures!$X34)/$C$1)))*$C$1)/10),0.5),IF(Z$2&lt;=Allures!$F34+Allures!$J34+Allures!$N34+Allures!$R34+Allures!$V34+Allures!$Z34,MROUND(((((SUM($C$1,Y34*10,Allures!$AB34)/$C$1)-(INT(SUM($C$1,Y34*10,Allures!$AB34)/$C$1)))*$C$1)/10),0.5),IF(Z$2&lt;= Allures!$F34+Allures!$J34+Allures!$N34+Allures!$R34+Allures!$V34+Allures!$Z34+Allures!$AD34,MROUND(((((SUM($C$1,Repères!Y34*10,Allures!$AF34)/$C$1)-(INT(SUM($C$1,Repères!Y34*10,Allures!$AF34)/$C$1)))*$C$1)/10),0.5),IF(Z$2&lt;=Allures!$F34+Allures!$J34+Allures!$N34+Allures!$R34+Allures!$V34+Allures!$Z34+Allures!$AD34+Allures!$AH34,MROUND(((((SUM($C$1,Repères!Y34*10,Allures!$AJ34)/$C$1)-(INT(SUM($C$1,Repères!Y34*10,Allures!$AJ34)/$C$1)))*$C$1)/10),0.5),IF(Z$2&lt;= Allures!$F34+Allures!$J34+Allures!$N34+Allures!$R34+Allures!$V34+Allures!$Z34+Allures!$AD34+Allures!$AH34+Allures!$AL34,MROUND(((((SUM($C$1,Repères!Y34*10,Allures!$AN34  )/$C$1)-(INT(SUM($C$1,Repères!Y34*10,Allures!$AN34  )/$C$1)))*$C$1)/10),0.5),IF(Z$2&lt;= Allures!$F34+Allures!$J34+Allures!$N34+Allures!$R34+Allures!$V34+Allures!$Z34+Allures!$AD34+Allures!$AH34+Allures!$AL34+Allures!$AP34,MROUND(((((SUM($C$1,Repères!Y34*10,Allures!$AR34 )/$C$1)-(INT(SUM($C$1,Y34*10,Allures!$AR34 )/$C$1)))*$C$1)/10),0.5), IF(Z$2&lt;= Allures!$F34+Allures!$J34+Allures!$N34+Allures!$R34+Allures!$V34+Allures!$Z34+Allures!$AD34+Allures!$AH34+Allures!$AL34+Allures!$AP34+Allures!$AT34,MROUND(((((SUM($C$1,Repères!Y34*10,Allures!$AV34)/$C$1)-(INT(SUM($C$1,Y34*10, Allures!$AV34)/$C$1)))*$C$1)/10),0.5), IF( Z$2&lt;= Allures!$F34+Allures!$J34+Allures!$N34+Allures!$R34+Allures!$V34+Allures!$Z34+Allures!$AD34+Allures!$AH34+Allures!$AL34+Allures!$AP34+Allures!$AT34+Allures!$AT34+Allures!$AX34,MROUND(((((SUM($C$1,Repères!Y34*10,Allures!$AZ34  )/$C$1)-(INT(SUM($C$1,Y34*10,Allures!$AZ34)/$C$1)))*$C$1)/10),0.5),""))))))))))))</f>
        <v/>
      </c>
      <c r="AA34" s="48" t="str">
        <f>IF(AA$2&lt;=Allures!$F34,MROUND((((((Allures!$H34*AA$2)/$C$1)-INT((Allures!$H34*AA$2)/$C$1))*$C$1)/10),0.5),IF(AA$2&lt;=Allures!$F34+Allures!$J34,MROUND(((((SUM($C$1,Z34*10,Allures!$L34)/$C$1)-(INT(SUM($C$1,Z34*10,Allures!$L34)/$C$1)))*$C$1)/10),0.5),IF(AA$2&lt;=Allures!$F34+Allures!$J34+Allures!$N34,MROUND(((((SUM($C$1,Z34*10,Allures!$P34)/$C$1)-(INT(SUM($C$1,Z34*10,Allures!$P34)/$C$1)))*$C$1)/10),0.5),IF(AA$2&lt;=Allures!$F34+Allures!$J34+Allures!$N34+Allures!$R34,MROUND(((((SUM($C$1,Z34*10,Allures!$T34)/$C$1)-(INT(SUM($C$1,Z34*10,Allures!$T34)/$C$1)))*$C$1)/10),0.5),IF(AA$2&lt;=Allures!$F34+Allures!$J34+Allures!$N34+Allures!$R34+Allures!$V34,MROUND(((((SUM($C$1,Z34*10,Allures!$X34)/$C$1)-(INT(SUM($C$1,Z34*10,Allures!$X34)/$C$1)))*$C$1)/10),0.5),IF(AA$2&lt;=Allures!$F34+Allures!$J34+Allures!$N34+Allures!$R34+Allures!$V34+Allures!$Z34,MROUND(((((SUM($C$1,Z34*10,Allures!$AB34)/$C$1)-(INT(SUM($C$1,Z34*10,Allures!$AB34)/$C$1)))*$C$1)/10),0.5),IF(AA$2&lt;= Allures!$F34+Allures!$J34+Allures!$N34+Allures!$R34+Allures!$V34+Allures!$Z34+Allures!$AD34,MROUND(((((SUM($C$1,Repères!Z34*10,Allures!$AF34)/$C$1)-(INT(SUM($C$1,Repères!Z34*10,Allures!$AF34)/$C$1)))*$C$1)/10),0.5),IF(AA$2&lt;=Allures!$F34+Allures!$J34+Allures!$N34+Allures!$R34+Allures!$V34+Allures!$Z34+Allures!$AD34+Allures!$AH34,MROUND(((((SUM($C$1,Repères!Z34*10,Allures!$AJ34)/$C$1)-(INT(SUM($C$1,Repères!Z34*10,Allures!$AJ34)/$C$1)))*$C$1)/10),0.5),IF(AA$2&lt;= Allures!$F34+Allures!$J34+Allures!$N34+Allures!$R34+Allures!$V34+Allures!$Z34+Allures!$AD34+Allures!$AH34+Allures!$AL34,MROUND(((((SUM($C$1,Repères!Z34*10,Allures!$AN34  )/$C$1)-(INT(SUM($C$1,Repères!Z34*10,Allures!$AN34  )/$C$1)))*$C$1)/10),0.5),IF(AA$2&lt;= Allures!$F34+Allures!$J34+Allures!$N34+Allures!$R34+Allures!$V34+Allures!$Z34+Allures!$AD34+Allures!$AH34+Allures!$AL34+Allures!$AP34,MROUND(((((SUM($C$1,Repères!Z34*10,Allures!$AR34 )/$C$1)-(INT(SUM($C$1,Z34*10,Allures!$AR34 )/$C$1)))*$C$1)/10),0.5), IF(AA$2&lt;= Allures!$F34+Allures!$J34+Allures!$N34+Allures!$R34+Allures!$V34+Allures!$Z34+Allures!$AD34+Allures!$AH34+Allures!$AL34+Allures!$AP34+Allures!$AT34,MROUND(((((SUM($C$1,Repères!Z34*10,Allures!$AV34)/$C$1)-(INT(SUM($C$1,Z34*10, Allures!$AV34)/$C$1)))*$C$1)/10),0.5), IF( AA$2&lt;= Allures!$F34+Allures!$J34+Allures!$N34+Allures!$R34+Allures!$V34+Allures!$Z34+Allures!$AD34+Allures!$AH34+Allures!$AL34+Allures!$AP34+Allures!$AT34+Allures!$AT34+Allures!$AX34,MROUND(((((SUM($C$1,Repères!Z34*10,Allures!$AZ34  )/$C$1)-(INT(SUM($C$1,Z34*10,Allures!$AZ34)/$C$1)))*$C$1)/10),0.5),""))))))))))))</f>
        <v/>
      </c>
      <c r="AB34" s="48" t="str">
        <f>IF(AB$2&lt;=Allures!$F34,MROUND((((((Allures!$H34*AB$2)/$C$1)-INT((Allures!$H34*AB$2)/$C$1))*$C$1)/10),0.5),IF(AB$2&lt;=Allures!$F34+Allures!$J34,MROUND(((((SUM($C$1,AA34*10,Allures!$L34)/$C$1)-(INT(SUM($C$1,AA34*10,Allures!$L34)/$C$1)))*$C$1)/10),0.5),IF(AB$2&lt;=Allures!$F34+Allures!$J34+Allures!$N34,MROUND(((((SUM($C$1,AA34*10,Allures!$P34)/$C$1)-(INT(SUM($C$1,AA34*10,Allures!$P34)/$C$1)))*$C$1)/10),0.5),IF(AB$2&lt;=Allures!$F34+Allures!$J34+Allures!$N34+Allures!$R34,MROUND(((((SUM($C$1,AA34*10,Allures!$T34)/$C$1)-(INT(SUM($C$1,AA34*10,Allures!$T34)/$C$1)))*$C$1)/10),0.5),IF(AB$2&lt;=Allures!$F34+Allures!$J34+Allures!$N34+Allures!$R34+Allures!$V34,MROUND(((((SUM($C$1,AA34*10,Allures!$X34)/$C$1)-(INT(SUM($C$1,AA34*10,Allures!$X34)/$C$1)))*$C$1)/10),0.5),IF(AB$2&lt;=Allures!$F34+Allures!$J34+Allures!$N34+Allures!$R34+Allures!$V34+Allures!$Z34,MROUND(((((SUM($C$1,AA34*10,Allures!$AB34)/$C$1)-(INT(SUM($C$1,AA34*10,Allures!$AB34)/$C$1)))*$C$1)/10),0.5),IF(AB$2&lt;= Allures!$F34+Allures!$J34+Allures!$N34+Allures!$R34+Allures!$V34+Allures!$Z34+Allures!$AD34,MROUND(((((SUM($C$1,Repères!AA34*10,Allures!$AF34)/$C$1)-(INT(SUM($C$1,Repères!AA34*10,Allures!$AF34)/$C$1)))*$C$1)/10),0.5),IF(AB$2&lt;=Allures!$F34+Allures!$J34+Allures!$N34+Allures!$R34+Allures!$V34+Allures!$Z34+Allures!$AD34+Allures!$AH34,MROUND(((((SUM($C$1,Repères!AA34*10,Allures!$AJ34)/$C$1)-(INT(SUM($C$1,Repères!AA34*10,Allures!$AJ34)/$C$1)))*$C$1)/10),0.5),IF(AB$2&lt;= Allures!$F34+Allures!$J34+Allures!$N34+Allures!$R34+Allures!$V34+Allures!$Z34+Allures!$AD34+Allures!$AH34+Allures!$AL34,MROUND(((((SUM($C$1,Repères!AA34*10,Allures!$AN34  )/$C$1)-(INT(SUM($C$1,Repères!AA34*10,Allures!$AN34  )/$C$1)))*$C$1)/10),0.5),IF(AB$2&lt;= Allures!$F34+Allures!$J34+Allures!$N34+Allures!$R34+Allures!$V34+Allures!$Z34+Allures!$AD34+Allures!$AH34+Allures!$AL34+Allures!$AP34,MROUND(((((SUM($C$1,Repères!AA34*10,Allures!$AR34 )/$C$1)-(INT(SUM($C$1,AA34*10,Allures!$AR34 )/$C$1)))*$C$1)/10),0.5), IF(AB$2&lt;= Allures!$F34+Allures!$J34+Allures!$N34+Allures!$R34+Allures!$V34+Allures!$Z34+Allures!$AD34+Allures!$AH34+Allures!$AL34+Allures!$AP34+Allures!$AT34,MROUND(((((SUM($C$1,Repères!AA34*10,Allures!$AV34)/$C$1)-(INT(SUM($C$1,AA34*10, Allures!$AV34)/$C$1)))*$C$1)/10),0.5), IF( AB$2&lt;= Allures!$F34+Allures!$J34+Allures!$N34+Allures!$R34+Allures!$V34+Allures!$Z34+Allures!$AD34+Allures!$AH34+Allures!$AL34+Allures!$AP34+Allures!$AT34+Allures!$AT34+Allures!$AX34,MROUND(((((SUM($C$1,Repères!AA34*10,Allures!$AZ34  )/$C$1)-(INT(SUM($C$1,AA34*10,Allures!$AZ34)/$C$1)))*$C$1)/10),0.5),""))))))))))))</f>
        <v/>
      </c>
      <c r="AC34" s="48" t="str">
        <f>IF(AC$2&lt;=Allures!$F34,MROUND((((((Allures!$H34*AC$2)/$C$1)-INT((Allures!$H34*AC$2)/$C$1))*$C$1)/10),0.5),IF(AC$2&lt;=Allures!$F34+Allures!$J34,MROUND(((((SUM($C$1,AB34*10,Allures!$L34)/$C$1)-(INT(SUM($C$1,AB34*10,Allures!$L34)/$C$1)))*$C$1)/10),0.5),IF(AC$2&lt;=Allures!$F34+Allures!$J34+Allures!$N34,MROUND(((((SUM($C$1,AB34*10,Allures!$P34)/$C$1)-(INT(SUM($C$1,AB34*10,Allures!$P34)/$C$1)))*$C$1)/10),0.5),IF(AC$2&lt;=Allures!$F34+Allures!$J34+Allures!$N34+Allures!$R34,MROUND(((((SUM($C$1,AB34*10,Allures!$T34)/$C$1)-(INT(SUM($C$1,AB34*10,Allures!$T34)/$C$1)))*$C$1)/10),0.5),IF(AC$2&lt;=Allures!$F34+Allures!$J34+Allures!$N34+Allures!$R34+Allures!$V34,MROUND(((((SUM($C$1,AB34*10,Allures!$X34)/$C$1)-(INT(SUM($C$1,AB34*10,Allures!$X34)/$C$1)))*$C$1)/10),0.5),IF(AC$2&lt;=Allures!$F34+Allures!$J34+Allures!$N34+Allures!$R34+Allures!$V34+Allures!$Z34,MROUND(((((SUM($C$1,AB34*10,Allures!$AB34)/$C$1)-(INT(SUM($C$1,AB34*10,Allures!$AB34)/$C$1)))*$C$1)/10),0.5),IF(AC$2&lt;= Allures!$F34+Allures!$J34+Allures!$N34+Allures!$R34+Allures!$V34+Allures!$Z34+Allures!$AD34,MROUND(((((SUM($C$1,Repères!AB34*10,Allures!$AF34)/$C$1)-(INT(SUM($C$1,Repères!AB34*10,Allures!$AF34)/$C$1)))*$C$1)/10),0.5),IF(AC$2&lt;=Allures!$F34+Allures!$J34+Allures!$N34+Allures!$R34+Allures!$V34+Allures!$Z34+Allures!$AD34+Allures!$AH34,MROUND(((((SUM($C$1,Repères!AB34*10,Allures!$AJ34)/$C$1)-(INT(SUM($C$1,Repères!AB34*10,Allures!$AJ34)/$C$1)))*$C$1)/10),0.5),IF(AC$2&lt;= Allures!$F34+Allures!$J34+Allures!$N34+Allures!$R34+Allures!$V34+Allures!$Z34+Allures!$AD34+Allures!$AH34+Allures!$AL34,MROUND(((((SUM($C$1,Repères!AB34*10,Allures!$AN34  )/$C$1)-(INT(SUM($C$1,Repères!AB34*10,Allures!$AN34  )/$C$1)))*$C$1)/10),0.5),IF(AC$2&lt;= Allures!$F34+Allures!$J34+Allures!$N34+Allures!$R34+Allures!$V34+Allures!$Z34+Allures!$AD34+Allures!$AH34+Allures!$AL34+Allures!$AP34,MROUND(((((SUM($C$1,Repères!AB34*10,Allures!$AR34 )/$C$1)-(INT(SUM($C$1,AB34*10,Allures!$AR34 )/$C$1)))*$C$1)/10),0.5), IF(AC$2&lt;= Allures!$F34+Allures!$J34+Allures!$N34+Allures!$R34+Allures!$V34+Allures!$Z34+Allures!$AD34+Allures!$AH34+Allures!$AL34+Allures!$AP34+Allures!$AT34,MROUND(((((SUM($C$1,Repères!AB34*10,Allures!$AV34)/$C$1)-(INT(SUM($C$1,AB34*10, Allures!$AV34)/$C$1)))*$C$1)/10),0.5), IF( AC$2&lt;= Allures!$F34+Allures!$J34+Allures!$N34+Allures!$R34+Allures!$V34+Allures!$Z34+Allures!$AD34+Allures!$AH34+Allures!$AL34+Allures!$AP34+Allures!$AT34+Allures!$AT34+Allures!$AX34,MROUND(((((SUM($C$1,Repères!AB34*10,Allures!$AZ34  )/$C$1)-(INT(SUM($C$1,AB34*10,Allures!$AZ34)/$C$1)))*$C$1)/10),0.5),""))))))))))))</f>
        <v/>
      </c>
      <c r="AD34" s="48" t="str">
        <f>IF(AD$2&lt;=Allures!$F34,MROUND((((((Allures!$H34*AD$2)/$C$1)-INT((Allures!$H34*AD$2)/$C$1))*$C$1)/10),0.5),IF(AD$2&lt;=Allures!$F34+Allures!$J34,MROUND(((((SUM($C$1,AC34*10,Allures!$L34)/$C$1)-(INT(SUM($C$1,AC34*10,Allures!$L34)/$C$1)))*$C$1)/10),0.5),IF(AD$2&lt;=Allures!$F34+Allures!$J34+Allures!$N34,MROUND(((((SUM($C$1,AC34*10,Allures!$P34)/$C$1)-(INT(SUM($C$1,AC34*10,Allures!$P34)/$C$1)))*$C$1)/10),0.5),IF(AD$2&lt;=Allures!$F34+Allures!$J34+Allures!$N34+Allures!$R34,MROUND(((((SUM($C$1,AC34*10,Allures!$T34)/$C$1)-(INT(SUM($C$1,AC34*10,Allures!$T34)/$C$1)))*$C$1)/10),0.5),IF(AD$2&lt;=Allures!$F34+Allures!$J34+Allures!$N34+Allures!$R34+Allures!$V34,MROUND(((((SUM($C$1,AC34*10,Allures!$X34)/$C$1)-(INT(SUM($C$1,AC34*10,Allures!$X34)/$C$1)))*$C$1)/10),0.5),IF(AD$2&lt;=Allures!$F34+Allures!$J34+Allures!$N34+Allures!$R34+Allures!$V34+Allures!$Z34,MROUND(((((SUM($C$1,AC34*10,Allures!$AB34)/$C$1)-(INT(SUM($C$1,AC34*10,Allures!$AB34)/$C$1)))*$C$1)/10),0.5),IF(AD$2&lt;= Allures!$F34+Allures!$J34+Allures!$N34+Allures!$R34+Allures!$V34+Allures!$Z34+Allures!$AD34,MROUND(((((SUM($C$1,Repères!AC34*10,Allures!$AF34)/$C$1)-(INT(SUM($C$1,Repères!AC34*10,Allures!$AF34)/$C$1)))*$C$1)/10),0.5),IF(AD$2&lt;=Allures!$F34+Allures!$J34+Allures!$N34+Allures!$R34+Allures!$V34+Allures!$Z34+Allures!$AD34+Allures!$AH34,MROUND(((((SUM($C$1,Repères!AC34*10,Allures!$AJ34)/$C$1)-(INT(SUM($C$1,Repères!AC34*10,Allures!$AJ34)/$C$1)))*$C$1)/10),0.5),IF(AD$2&lt;= Allures!$F34+Allures!$J34+Allures!$N34+Allures!$R34+Allures!$V34+Allures!$Z34+Allures!$AD34+Allures!$AH34+Allures!$AL34,MROUND(((((SUM($C$1,Repères!AC34*10,Allures!$AN34  )/$C$1)-(INT(SUM($C$1,Repères!AC34*10,Allures!$AN34  )/$C$1)))*$C$1)/10),0.5),IF(AD$2&lt;= Allures!$F34+Allures!$J34+Allures!$N34+Allures!$R34+Allures!$V34+Allures!$Z34+Allures!$AD34+Allures!$AH34+Allures!$AL34+Allures!$AP34,MROUND(((((SUM($C$1,Repères!AC34*10,Allures!$AR34 )/$C$1)-(INT(SUM($C$1,AC34*10,Allures!$AR34 )/$C$1)))*$C$1)/10),0.5), IF(AD$2&lt;= Allures!$F34+Allures!$J34+Allures!$N34+Allures!$R34+Allures!$V34+Allures!$Z34+Allures!$AD34+Allures!$AH34+Allures!$AL34+Allures!$AP34+Allures!$AT34,MROUND(((((SUM($C$1,Repères!AC34*10,Allures!$AV34)/$C$1)-(INT(SUM($C$1,AC34*10, Allures!$AV34)/$C$1)))*$C$1)/10),0.5), IF( AD$2&lt;= Allures!$F34+Allures!$J34+Allures!$N34+Allures!$R34+Allures!$V34+Allures!$Z34+Allures!$AD34+Allures!$AH34+Allures!$AL34+Allures!$AP34+Allures!$AT34+Allures!$AT34+Allures!$AX34,MROUND(((((SUM($C$1,Repères!AC34*10,Allures!$AZ34  )/$C$1)-(INT(SUM($C$1,AC34*10,Allures!$AZ34)/$C$1)))*$C$1)/10),0.5),""))))))))))))</f>
        <v/>
      </c>
      <c r="AE34" s="48" t="str">
        <f>IF(AE$2&lt;=Allures!$F34,MROUND((((((Allures!$H34*AE$2)/$C$1)-INT((Allures!$H34*AE$2)/$C$1))*$C$1)/10),0.5),IF(AE$2&lt;=Allures!$F34+Allures!$J34,MROUND(((((SUM($C$1,AD34*10,Allures!$L34)/$C$1)-(INT(SUM($C$1,AD34*10,Allures!$L34)/$C$1)))*$C$1)/10),0.5),IF(AE$2&lt;=Allures!$F34+Allures!$J34+Allures!$N34,MROUND(((((SUM($C$1,AD34*10,Allures!$P34)/$C$1)-(INT(SUM($C$1,AD34*10,Allures!$P34)/$C$1)))*$C$1)/10),0.5),IF(AE$2&lt;=Allures!$F34+Allures!$J34+Allures!$N34+Allures!$R34,MROUND(((((SUM($C$1,AD34*10,Allures!$T34)/$C$1)-(INT(SUM($C$1,AD34*10,Allures!$T34)/$C$1)))*$C$1)/10),0.5),IF(AE$2&lt;=Allures!$F34+Allures!$J34+Allures!$N34+Allures!$R34+Allures!$V34,MROUND(((((SUM($C$1,AD34*10,Allures!$X34)/$C$1)-(INT(SUM($C$1,AD34*10,Allures!$X34)/$C$1)))*$C$1)/10),0.5),IF(AE$2&lt;=Allures!$F34+Allures!$J34+Allures!$N34+Allures!$R34+Allures!$V34+Allures!$Z34,MROUND(((((SUM($C$1,AD34*10,Allures!$AB34)/$C$1)-(INT(SUM($C$1,AD34*10,Allures!$AB34)/$C$1)))*$C$1)/10),0.5),IF(AE$2&lt;= Allures!$F34+Allures!$J34+Allures!$N34+Allures!$R34+Allures!$V34+Allures!$Z34+Allures!$AD34,MROUND(((((SUM($C$1,Repères!AD34*10,Allures!$AF34)/$C$1)-(INT(SUM($C$1,Repères!AD34*10,Allures!$AF34)/$C$1)))*$C$1)/10),0.5),IF(AE$2&lt;=Allures!$F34+Allures!$J34+Allures!$N34+Allures!$R34+Allures!$V34+Allures!$Z34+Allures!$AD34+Allures!$AH34,MROUND(((((SUM($C$1,Repères!AD34*10,Allures!$AJ34)/$C$1)-(INT(SUM($C$1,Repères!AD34*10,Allures!$AJ34)/$C$1)))*$C$1)/10),0.5),IF(AE$2&lt;= Allures!$F34+Allures!$J34+Allures!$N34+Allures!$R34+Allures!$V34+Allures!$Z34+Allures!$AD34+Allures!$AH34+Allures!$AL34,MROUND(((((SUM($C$1,Repères!AD34*10,Allures!$AN34  )/$C$1)-(INT(SUM($C$1,Repères!AD34*10,Allures!$AN34  )/$C$1)))*$C$1)/10),0.5),IF(AE$2&lt;= Allures!$F34+Allures!$J34+Allures!$N34+Allures!$R34+Allures!$V34+Allures!$Z34+Allures!$AD34+Allures!$AH34+Allures!$AL34+Allures!$AP34,MROUND(((((SUM($C$1,Repères!AD34*10,Allures!$AR34 )/$C$1)-(INT(SUM($C$1,AD34*10,Allures!$AR34 )/$C$1)))*$C$1)/10),0.5), IF(AE$2&lt;= Allures!$F34+Allures!$J34+Allures!$N34+Allures!$R34+Allures!$V34+Allures!$Z34+Allures!$AD34+Allures!$AH34+Allures!$AL34+Allures!$AP34+Allures!$AT34,MROUND(((((SUM($C$1,Repères!AD34*10,Allures!$AV34)/$C$1)-(INT(SUM($C$1,AD34*10, Allures!$AV34)/$C$1)))*$C$1)/10),0.5), IF( AE$2&lt;= Allures!$F34+Allures!$J34+Allures!$N34+Allures!$R34+Allures!$V34+Allures!$Z34+Allures!$AD34+Allures!$AH34+Allures!$AL34+Allures!$AP34+Allures!$AT34+Allures!$AT34+Allures!$AX34,MROUND(((((SUM($C$1,Repères!AD34*10,Allures!$AZ34  )/$C$1)-(INT(SUM($C$1,AD34*10,Allures!$AZ34)/$C$1)))*$C$1)/10),0.5),""))))))))))))</f>
        <v/>
      </c>
      <c r="AF34" s="48" t="str">
        <f>IF(AF$2&lt;=Allures!$F34,MROUND((((((Allures!$H34*AF$2)/$C$1)-INT((Allures!$H34*AF$2)/$C$1))*$C$1)/10),0.5),IF(AF$2&lt;=Allures!$F34+Allures!$J34,MROUND(((((SUM($C$1,AE34*10,Allures!$L34)/$C$1)-(INT(SUM($C$1,AE34*10,Allures!$L34)/$C$1)))*$C$1)/10),0.5),IF(AF$2&lt;=Allures!$F34+Allures!$J34+Allures!$N34,MROUND(((((SUM($C$1,AE34*10,Allures!$P34)/$C$1)-(INT(SUM($C$1,AE34*10,Allures!$P34)/$C$1)))*$C$1)/10),0.5),IF(AF$2&lt;=Allures!$F34+Allures!$J34+Allures!$N34+Allures!$R34,MROUND(((((SUM($C$1,AE34*10,Allures!$T34)/$C$1)-(INT(SUM($C$1,AE34*10,Allures!$T34)/$C$1)))*$C$1)/10),0.5),IF(AF$2&lt;=Allures!$F34+Allures!$J34+Allures!$N34+Allures!$R34+Allures!$V34,MROUND(((((SUM($C$1,AE34*10,Allures!$X34)/$C$1)-(INT(SUM($C$1,AE34*10,Allures!$X34)/$C$1)))*$C$1)/10),0.5),IF(AF$2&lt;=Allures!$F34+Allures!$J34+Allures!$N34+Allures!$R34+Allures!$V34+Allures!$Z34,MROUND(((((SUM($C$1,AE34*10,Allures!$AB34)/$C$1)-(INT(SUM($C$1,AE34*10,Allures!$AB34)/$C$1)))*$C$1)/10),0.5),IF(AF$2&lt;= Allures!$F34+Allures!$J34+Allures!$N34+Allures!$R34+Allures!$V34+Allures!$Z34+Allures!$AD34,MROUND(((((SUM($C$1,Repères!AE34*10,Allures!$AF34)/$C$1)-(INT(SUM($C$1,Repères!AE34*10,Allures!$AF34)/$C$1)))*$C$1)/10),0.5),IF(AF$2&lt;=Allures!$F34+Allures!$J34+Allures!$N34+Allures!$R34+Allures!$V34+Allures!$Z34+Allures!$AD34+Allures!$AH34,MROUND(((((SUM($C$1,Repères!AE34*10,Allures!$AJ34)/$C$1)-(INT(SUM($C$1,Repères!AE34*10,Allures!$AJ34)/$C$1)))*$C$1)/10),0.5),IF(AF$2&lt;= Allures!$F34+Allures!$J34+Allures!$N34+Allures!$R34+Allures!$V34+Allures!$Z34+Allures!$AD34+Allures!$AH34+Allures!$AL34,MROUND(((((SUM($C$1,Repères!AE34*10,Allures!$AN34  )/$C$1)-(INT(SUM($C$1,Repères!AE34*10,Allures!$AN34  )/$C$1)))*$C$1)/10),0.5),IF(AF$2&lt;= Allures!$F34+Allures!$J34+Allures!$N34+Allures!$R34+Allures!$V34+Allures!$Z34+Allures!$AD34+Allures!$AH34+Allures!$AL34+Allures!$AP34,MROUND(((((SUM($C$1,Repères!AE34*10,Allures!$AR34 )/$C$1)-(INT(SUM($C$1,AE34*10,Allures!$AR34 )/$C$1)))*$C$1)/10),0.5), IF(AF$2&lt;= Allures!$F34+Allures!$J34+Allures!$N34+Allures!$R34+Allures!$V34+Allures!$Z34+Allures!$AD34+Allures!$AH34+Allures!$AL34+Allures!$AP34+Allures!$AT34,MROUND(((((SUM($C$1,Repères!AE34*10,Allures!$AV34)/$C$1)-(INT(SUM($C$1,AE34*10, Allures!$AV34)/$C$1)))*$C$1)/10),0.5), IF( AF$2&lt;= Allures!$F34+Allures!$J34+Allures!$N34+Allures!$R34+Allures!$V34+Allures!$Z34+Allures!$AD34+Allures!$AH34+Allures!$AL34+Allures!$AP34+Allures!$AT34+Allures!$AT34+Allures!$AX34,MROUND(((((SUM($C$1,Repères!AE34*10,Allures!$AZ34  )/$C$1)-(INT(SUM($C$1,AE34*10,Allures!$AZ34)/$C$1)))*$C$1)/10),0.5),""))))))))))))</f>
        <v/>
      </c>
      <c r="AG34" s="48" t="str">
        <f>IF(AG$2&lt;=Allures!$F34,MROUND((((((Allures!$H34*AG$2)/$C$1)-INT((Allures!$H34*AG$2)/$C$1))*$C$1)/10),0.5),IF(AG$2&lt;=Allures!$F34+Allures!$J34,MROUND(((((SUM($C$1,AF34*10,Allures!$L34)/$C$1)-(INT(SUM($C$1,AF34*10,Allures!$L34)/$C$1)))*$C$1)/10),0.5),IF(AG$2&lt;=Allures!$F34+Allures!$J34+Allures!$N34,MROUND(((((SUM($C$1,AF34*10,Allures!$P34)/$C$1)-(INT(SUM($C$1,AF34*10,Allures!$P34)/$C$1)))*$C$1)/10),0.5),IF(AG$2&lt;=Allures!$F34+Allures!$J34+Allures!$N34+Allures!$R34,MROUND(((((SUM($C$1,AF34*10,Allures!$T34)/$C$1)-(INT(SUM($C$1,AF34*10,Allures!$T34)/$C$1)))*$C$1)/10),0.5),IF(AG$2&lt;=Allures!$F34+Allures!$J34+Allures!$N34+Allures!$R34+Allures!$V34,MROUND(((((SUM($C$1,AF34*10,Allures!$X34)/$C$1)-(INT(SUM($C$1,AF34*10,Allures!$X34)/$C$1)))*$C$1)/10),0.5),IF(AG$2&lt;=Allures!$F34+Allures!$J34+Allures!$N34+Allures!$R34+Allures!$V34+Allures!$Z34,MROUND(((((SUM($C$1,AF34*10,Allures!$AB34)/$C$1)-(INT(SUM($C$1,AF34*10,Allures!$AB34)/$C$1)))*$C$1)/10),0.5),IF(AG$2&lt;= Allures!$F34+Allures!$J34+Allures!$N34+Allures!$R34+Allures!$V34+Allures!$Z34+Allures!$AD34,MROUND(((((SUM($C$1,Repères!AF34*10,Allures!$AF34)/$C$1)-(INT(SUM($C$1,Repères!AF34*10,Allures!$AF34)/$C$1)))*$C$1)/10),0.5),IF(AG$2&lt;=Allures!$F34+Allures!$J34+Allures!$N34+Allures!$R34+Allures!$V34+Allures!$Z34+Allures!$AD34+Allures!$AH34,MROUND(((((SUM($C$1,Repères!AF34*10,Allures!$AJ34)/$C$1)-(INT(SUM($C$1,Repères!AF34*10,Allures!$AJ34)/$C$1)))*$C$1)/10),0.5),IF(AG$2&lt;= Allures!$F34+Allures!$J34+Allures!$N34+Allures!$R34+Allures!$V34+Allures!$Z34+Allures!$AD34+Allures!$AH34+Allures!$AL34,MROUND(((((SUM($C$1,Repères!AF34*10,Allures!$AN34  )/$C$1)-(INT(SUM($C$1,Repères!AF34*10,Allures!$AN34  )/$C$1)))*$C$1)/10),0.5),IF(AG$2&lt;= Allures!$F34+Allures!$J34+Allures!$N34+Allures!$R34+Allures!$V34+Allures!$Z34+Allures!$AD34+Allures!$AH34+Allures!$AL34+Allures!$AP34,MROUND(((((SUM($C$1,Repères!AF34*10,Allures!$AR34 )/$C$1)-(INT(SUM($C$1,AF34*10,Allures!$AR34 )/$C$1)))*$C$1)/10),0.5), IF(AG$2&lt;= Allures!$F34+Allures!$J34+Allures!$N34+Allures!$R34+Allures!$V34+Allures!$Z34+Allures!$AD34+Allures!$AH34+Allures!$AL34+Allures!$AP34+Allures!$AT34,MROUND(((((SUM($C$1,Repères!AF34*10,Allures!$AV34)/$C$1)-(INT(SUM($C$1,AF34*10, Allures!$AV34)/$C$1)))*$C$1)/10),0.5), IF( AG$2&lt;= Allures!$F34+Allures!$J34+Allures!$N34+Allures!$R34+Allures!$V34+Allures!$Z34+Allures!$AD34+Allures!$AH34+Allures!$AL34+Allures!$AP34+Allures!$AT34+Allures!$AT34+Allures!$AX34,MROUND(((((SUM($C$1,Repères!AF34*10,Allures!$AZ34  )/$C$1)-(INT(SUM($C$1,AF34*10,Allures!$AZ34)/$C$1)))*$C$1)/10),0.5),""))))))))))))</f>
        <v/>
      </c>
    </row>
    <row r="35" spans="1:33" x14ac:dyDescent="0.25">
      <c r="A35" s="8">
        <v>33</v>
      </c>
      <c r="B35" s="15" t="str">
        <f>IF(Allures!B35="","",Allures!B35)</f>
        <v/>
      </c>
      <c r="C35" s="15" t="str">
        <f>IF(Allures!C35="","",Allures!C35)</f>
        <v/>
      </c>
      <c r="D35" s="49" t="str">
        <f>IF(Allures!H35="","",MROUND((Allures!H35/10),0.5))</f>
        <v/>
      </c>
      <c r="E35" s="49" t="str">
        <f>IF(E$2&lt;=Allures!$F35,MROUND((((((Allures!$H35*E$2)/$C$1)-INT((Allures!$H35*E$2)/$C$1))*$C$1)/10),0.5),IF(E$2&lt;=Allures!$F35+Allures!$J35,MROUND(((((SUM($C$1,D35*10,Allures!$L35)/$C$1)-(INT(SUM($C$1,D35*10,Allures!$L35)/$C$1)))*$C$1)/10),0.5),IF(E$2&lt;=Allures!$F35+Allures!$J35+Allures!$N35,MROUND(((((SUM($C$1,D35*10,Allures!$P35)/$C$1)-(INT(SUM($C$1,D35*10,Allures!$P35)/$C$1)))*$C$1)/10),0.5),IF(E$2&lt;=Allures!$F35+Allures!$J35+Allures!$N35+Allures!$R35,MROUND(((((SUM($C$1,D35*10,Allures!$T35)/$C$1)-(INT(SUM($C$1,D35*10,Allures!$T35)/$C$1)))*$C$1)/10),0.5),IF(E$2&lt;=Allures!$F35+Allures!$J35+Allures!$N35+Allures!$R35+Allures!$V35,MROUND(((((SUM($C$1,D35*10,Allures!$X35)/$C$1)-(INT(SUM($C$1,D35*10,Allures!$X35)/$C$1)))*$C$1)/10),0.5),IF(E$2&lt;=Allures!$F35+Allures!$J35+Allures!$N35+Allures!$R35+Allures!$V35+Allures!$Z35,MROUND(((((SUM($C$1,D35*10,Allures!$AB35)/$C$1)-(INT(SUM($C$1,D35*10,Allures!$AB35)/$C$1)))*$C$1)/10),0.5),IF(E$2&lt;= Allures!$F35+Allures!$J35+Allures!$N35+Allures!$R35+Allures!$V35+Allures!$Z35+Allures!$AD35,MROUND(((((SUM($C$1,Repères!D35*10,Allures!$AF35)/$C$1)-(INT(SUM($C$1,Repères!D35*10,Allures!$AF35)/$C$1)))*$C$1)/10),0.5),IF(E$2&lt;=Allures!$F35+Allures!$J35+Allures!$N35+Allures!$R35+Allures!$V35+Allures!$Z35+Allures!$AD35+Allures!$AH35,MROUND(((((SUM($C$1,Repères!D35*10,Allures!$AJ35)/$C$1)-(INT(SUM($C$1,Repères!D35*10,Allures!$AJ35)/$C$1)))*$C$1)/10),0.5),IF(E$2&lt;= Allures!$F35+Allures!$J35+Allures!$N35+Allures!$R35+Allures!$V35+Allures!$Z35+Allures!$AD35+Allures!$AH35+Allures!$AL35,MROUND(((((SUM($C$1,Repères!D35*10,Allures!$AN35  )/$C$1)-(INT(SUM($C$1,Repères!D35*10,Allures!$AN35  )/$C$1)))*$C$1)/10),0.5),IF(E$2&lt;= Allures!$F35+Allures!$J35+Allures!$N35+Allures!$R35+Allures!$V35+Allures!$Z35+Allures!$AD35+Allures!$AH35+Allures!$AL35+Allures!$AP35,MROUND(((((SUM($C$1,Repères!D35*10,Allures!$AR35 )/$C$1)-(INT(SUM($C$1,D35*10,Allures!$AR35 )/$C$1)))*$C$1)/10),0.5), IF(E$2&lt;= Allures!$F35+Allures!$J35+Allures!$N35+Allures!$R35+Allures!$V35+Allures!$Z35+Allures!$AD35+Allures!$AH35+Allures!$AL35+Allures!$AP35+Allures!$AT35,MROUND(((((SUM($C$1,Repères!D35*10,Allures!$AV35)/$C$1)-(INT(SUM($C$1,D35*10, Allures!$AV35)/$C$1)))*$C$1)/10),0.5), IF( E$2&lt;= Allures!$F35+Allures!$J35+Allures!$N35+Allures!$R35+Allures!$V35+Allures!$Z35+Allures!$AD35+Allures!$AH35+Allures!$AL35+Allures!$AP35+Allures!$AT35+Allures!$AT35+Allures!$AX35,MROUND(((((SUM($C$1,Repères!D35*10,Allures!$AZ35  )/$C$1)-(INT(SUM($C$1,D35*10,Allures!$AZ35)/$C$1)))*$C$1)/10),0.5),""))))))))))))</f>
        <v/>
      </c>
      <c r="F35" s="49" t="str">
        <f>IF(F$2&lt;=Allures!$F35,MROUND((((((Allures!$H35*F$2)/$C$1)-INT((Allures!$H35*F$2)/$C$1))*$C$1)/10),0.5),IF(F$2&lt;=Allures!$F35+Allures!$J35,MROUND(((((SUM($C$1,E35*10,Allures!$L35)/$C$1)-(INT(SUM($C$1,E35*10,Allures!$L35)/$C$1)))*$C$1)/10),0.5),IF(F$2&lt;=Allures!$F35+Allures!$J35+Allures!$N35,MROUND(((((SUM($C$1,E35*10,Allures!$P35)/$C$1)-(INT(SUM($C$1,E35*10,Allures!$P35)/$C$1)))*$C$1)/10),0.5),IF(F$2&lt;=Allures!$F35+Allures!$J35+Allures!$N35+Allures!$R35,MROUND(((((SUM($C$1,E35*10,Allures!$T35)/$C$1)-(INT(SUM($C$1,E35*10,Allures!$T35)/$C$1)))*$C$1)/10),0.5),IF(F$2&lt;=Allures!$F35+Allures!$J35+Allures!$N35+Allures!$R35+Allures!$V35,MROUND(((((SUM($C$1,E35*10,Allures!$X35)/$C$1)-(INT(SUM($C$1,E35*10,Allures!$X35)/$C$1)))*$C$1)/10),0.5),IF(F$2&lt;=Allures!$F35+Allures!$J35+Allures!$N35+Allures!$R35+Allures!$V35+Allures!$Z35,MROUND(((((SUM($C$1,E35*10,Allures!$AB35)/$C$1)-(INT(SUM($C$1,E35*10,Allures!$AB35)/$C$1)))*$C$1)/10),0.5),IF(F$2&lt;= Allures!$F35+Allures!$J35+Allures!$N35+Allures!$R35+Allures!$V35+Allures!$Z35+Allures!$AD35,MROUND(((((SUM($C$1,Repères!E35*10,Allures!$AF35)/$C$1)-(INT(SUM($C$1,Repères!E35*10,Allures!$AF35)/$C$1)))*$C$1)/10),0.5),IF(F$2&lt;=Allures!$F35+Allures!$J35+Allures!$N35+Allures!$R35+Allures!$V35+Allures!$Z35+Allures!$AD35+Allures!$AH35,MROUND(((((SUM($C$1,Repères!E35*10,Allures!$AJ35)/$C$1)-(INT(SUM($C$1,Repères!E35*10,Allures!$AJ35)/$C$1)))*$C$1)/10),0.5),IF(F$2&lt;= Allures!$F35+Allures!$J35+Allures!$N35+Allures!$R35+Allures!$V35+Allures!$Z35+Allures!$AD35+Allures!$AH35+Allures!$AL35,MROUND(((((SUM($C$1,Repères!E35*10,Allures!$AN35  )/$C$1)-(INT(SUM($C$1,Repères!E35*10,Allures!$AN35  )/$C$1)))*$C$1)/10),0.5),IF(F$2&lt;= Allures!$F35+Allures!$J35+Allures!$N35+Allures!$R35+Allures!$V35+Allures!$Z35+Allures!$AD35+Allures!$AH35+Allures!$AL35+Allures!$AP35,MROUND(((((SUM($C$1,Repères!E35*10,Allures!$AR35 )/$C$1)-(INT(SUM($C$1,E35*10,Allures!$AR35 )/$C$1)))*$C$1)/10),0.5), IF(F$2&lt;= Allures!$F35+Allures!$J35+Allures!$N35+Allures!$R35+Allures!$V35+Allures!$Z35+Allures!$AD35+Allures!$AH35+Allures!$AL35+Allures!$AP35+Allures!$AT35,MROUND(((((SUM($C$1,Repères!E35*10,Allures!$AV35)/$C$1)-(INT(SUM($C$1,E35*10, Allures!$AV35)/$C$1)))*$C$1)/10),0.5), IF( F$2&lt;= Allures!$F35+Allures!$J35+Allures!$N35+Allures!$R35+Allures!$V35+Allures!$Z35+Allures!$AD35+Allures!$AH35+Allures!$AL35+Allures!$AP35+Allures!$AT35+Allures!$AT35+Allures!$AX35,MROUND(((((SUM($C$1,Repères!E35*10,Allures!$AZ35  )/$C$1)-(INT(SUM($C$1,E35*10,Allures!$AZ35)/$C$1)))*$C$1)/10),0.5),""))))))))))))</f>
        <v/>
      </c>
      <c r="G35" s="49" t="str">
        <f>IF(G$2&lt;=Allures!$F35,MROUND((((((Allures!$H35*G$2)/$C$1)-INT((Allures!$H35*G$2)/$C$1))*$C$1)/10),0.5),IF(G$2&lt;=Allures!$F35+Allures!$J35,MROUND(((((SUM($C$1,F35*10,Allures!$L35)/$C$1)-(INT(SUM($C$1,F35*10,Allures!$L35)/$C$1)))*$C$1)/10),0.5),IF(G$2&lt;=Allures!$F35+Allures!$J35+Allures!$N35,MROUND(((((SUM($C$1,F35*10,Allures!$P35)/$C$1)-(INT(SUM($C$1,F35*10,Allures!$P35)/$C$1)))*$C$1)/10),0.5),IF(G$2&lt;=Allures!$F35+Allures!$J35+Allures!$N35+Allures!$R35,MROUND(((((SUM($C$1,F35*10,Allures!$T35)/$C$1)-(INT(SUM($C$1,F35*10,Allures!$T35)/$C$1)))*$C$1)/10),0.5),IF(G$2&lt;=Allures!$F35+Allures!$J35+Allures!$N35+Allures!$R35+Allures!$V35,MROUND(((((SUM($C$1,F35*10,Allures!$X35)/$C$1)-(INT(SUM($C$1,F35*10,Allures!$X35)/$C$1)))*$C$1)/10),0.5),IF(G$2&lt;=Allures!$F35+Allures!$J35+Allures!$N35+Allures!$R35+Allures!$V35+Allures!$Z35,MROUND(((((SUM($C$1,F35*10,Allures!$AB35)/$C$1)-(INT(SUM($C$1,F35*10,Allures!$AB35)/$C$1)))*$C$1)/10),0.5),IF(G$2&lt;= Allures!$F35+Allures!$J35+Allures!$N35+Allures!$R35+Allures!$V35+Allures!$Z35+Allures!$AD35,MROUND(((((SUM($C$1,Repères!F35*10,Allures!$AF35)/$C$1)-(INT(SUM($C$1,Repères!F35*10,Allures!$AF35)/$C$1)))*$C$1)/10),0.5),IF(G$2&lt;=Allures!$F35+Allures!$J35+Allures!$N35+Allures!$R35+Allures!$V35+Allures!$Z35+Allures!$AD35+Allures!$AH35,MROUND(((((SUM($C$1,Repères!F35*10,Allures!$AJ35)/$C$1)-(INT(SUM($C$1,Repères!F35*10,Allures!$AJ35)/$C$1)))*$C$1)/10),0.5),IF(G$2&lt;= Allures!$F35+Allures!$J35+Allures!$N35+Allures!$R35+Allures!$V35+Allures!$Z35+Allures!$AD35+Allures!$AH35+Allures!$AL35,MROUND(((((SUM($C$1,Repères!F35*10,Allures!$AN35  )/$C$1)-(INT(SUM($C$1,Repères!F35*10,Allures!$AN35  )/$C$1)))*$C$1)/10),0.5),IF(G$2&lt;= Allures!$F35+Allures!$J35+Allures!$N35+Allures!$R35+Allures!$V35+Allures!$Z35+Allures!$AD35+Allures!$AH35+Allures!$AL35+Allures!$AP35,MROUND(((((SUM($C$1,Repères!F35*10,Allures!$AR35 )/$C$1)-(INT(SUM($C$1,F35*10,Allures!$AR35 )/$C$1)))*$C$1)/10),0.5), IF(G$2&lt;= Allures!$F35+Allures!$J35+Allures!$N35+Allures!$R35+Allures!$V35+Allures!$Z35+Allures!$AD35+Allures!$AH35+Allures!$AL35+Allures!$AP35+Allures!$AT35,MROUND(((((SUM($C$1,Repères!F35*10,Allures!$AV35)/$C$1)-(INT(SUM($C$1,F35*10, Allures!$AV35)/$C$1)))*$C$1)/10),0.5), IF( G$2&lt;= Allures!$F35+Allures!$J35+Allures!$N35+Allures!$R35+Allures!$V35+Allures!$Z35+Allures!$AD35+Allures!$AH35+Allures!$AL35+Allures!$AP35+Allures!$AT35+Allures!$AT35+Allures!$AX35,MROUND(((((SUM($C$1,Repères!F35*10,Allures!$AZ35  )/$C$1)-(INT(SUM($C$1,F35*10,Allures!$AZ35)/$C$1)))*$C$1)/10),0.5),""))))))))))))</f>
        <v/>
      </c>
      <c r="H35" s="49" t="str">
        <f>IF(H$2&lt;=Allures!$F35,MROUND((((((Allures!$H35*H$2)/$C$1)-INT((Allures!$H35*H$2)/$C$1))*$C$1)/10),0.5),IF(H$2&lt;=Allures!$F35+Allures!$J35,MROUND(((((SUM($C$1,G35*10,Allures!$L35)/$C$1)-(INT(SUM($C$1,G35*10,Allures!$L35)/$C$1)))*$C$1)/10),0.5),IF(H$2&lt;=Allures!$F35+Allures!$J35+Allures!$N35,MROUND(((((SUM($C$1,G35*10,Allures!$P35)/$C$1)-(INT(SUM($C$1,G35*10,Allures!$P35)/$C$1)))*$C$1)/10),0.5),IF(H$2&lt;=Allures!$F35+Allures!$J35+Allures!$N35+Allures!$R35,MROUND(((((SUM($C$1,G35*10,Allures!$T35)/$C$1)-(INT(SUM($C$1,G35*10,Allures!$T35)/$C$1)))*$C$1)/10),0.5),IF(H$2&lt;=Allures!$F35+Allures!$J35+Allures!$N35+Allures!$R35+Allures!$V35,MROUND(((((SUM($C$1,G35*10,Allures!$X35)/$C$1)-(INT(SUM($C$1,G35*10,Allures!$X35)/$C$1)))*$C$1)/10),0.5),IF(H$2&lt;=Allures!$F35+Allures!$J35+Allures!$N35+Allures!$R35+Allures!$V35+Allures!$Z35,MROUND(((((SUM($C$1,G35*10,Allures!$AB35)/$C$1)-(INT(SUM($C$1,G35*10,Allures!$AB35)/$C$1)))*$C$1)/10),0.5),IF(H$2&lt;= Allures!$F35+Allures!$J35+Allures!$N35+Allures!$R35+Allures!$V35+Allures!$Z35+Allures!$AD35,MROUND(((((SUM($C$1,Repères!G35*10,Allures!$AF35)/$C$1)-(INT(SUM($C$1,Repères!G35*10,Allures!$AF35)/$C$1)))*$C$1)/10),0.5),IF(H$2&lt;=Allures!$F35+Allures!$J35+Allures!$N35+Allures!$R35+Allures!$V35+Allures!$Z35+Allures!$AD35+Allures!$AH35,MROUND(((((SUM($C$1,Repères!G35*10,Allures!$AJ35)/$C$1)-(INT(SUM($C$1,Repères!G35*10,Allures!$AJ35)/$C$1)))*$C$1)/10),0.5),IF(H$2&lt;= Allures!$F35+Allures!$J35+Allures!$N35+Allures!$R35+Allures!$V35+Allures!$Z35+Allures!$AD35+Allures!$AH35+Allures!$AL35,MROUND(((((SUM($C$1,Repères!G35*10,Allures!$AN35  )/$C$1)-(INT(SUM($C$1,Repères!G35*10,Allures!$AN35  )/$C$1)))*$C$1)/10),0.5),IF(H$2&lt;= Allures!$F35+Allures!$J35+Allures!$N35+Allures!$R35+Allures!$V35+Allures!$Z35+Allures!$AD35+Allures!$AH35+Allures!$AL35+Allures!$AP35,MROUND(((((SUM($C$1,Repères!G35*10,Allures!$AR35 )/$C$1)-(INT(SUM($C$1,G35*10,Allures!$AR35 )/$C$1)))*$C$1)/10),0.5), IF(H$2&lt;= Allures!$F35+Allures!$J35+Allures!$N35+Allures!$R35+Allures!$V35+Allures!$Z35+Allures!$AD35+Allures!$AH35+Allures!$AL35+Allures!$AP35+Allures!$AT35,MROUND(((((SUM($C$1,Repères!G35*10,Allures!$AV35)/$C$1)-(INT(SUM($C$1,G35*10, Allures!$AV35)/$C$1)))*$C$1)/10),0.5), IF( H$2&lt;= Allures!$F35+Allures!$J35+Allures!$N35+Allures!$R35+Allures!$V35+Allures!$Z35+Allures!$AD35+Allures!$AH35+Allures!$AL35+Allures!$AP35+Allures!$AT35+Allures!$AT35+Allures!$AX35,MROUND(((((SUM($C$1,Repères!G35*10,Allures!$AZ35  )/$C$1)-(INT(SUM($C$1,G35*10,Allures!$AZ35)/$C$1)))*$C$1)/10),0.5),""))))))))))))</f>
        <v/>
      </c>
      <c r="I35" s="49" t="str">
        <f>IF(I$2&lt;=Allures!$F35,MROUND((((((Allures!$H35*I$2)/$C$1)-INT((Allures!$H35*I$2)/$C$1))*$C$1)/10),0.5),IF(I$2&lt;=Allures!$F35+Allures!$J35,MROUND(((((SUM($C$1,H35*10,Allures!$L35)/$C$1)-(INT(SUM($C$1,H35*10,Allures!$L35)/$C$1)))*$C$1)/10),0.5),IF(I$2&lt;=Allures!$F35+Allures!$J35+Allures!$N35,MROUND(((((SUM($C$1,H35*10,Allures!$P35)/$C$1)-(INT(SUM($C$1,H35*10,Allures!$P35)/$C$1)))*$C$1)/10),0.5),IF(I$2&lt;=Allures!$F35+Allures!$J35+Allures!$N35+Allures!$R35,MROUND(((((SUM($C$1,H35*10,Allures!$T35)/$C$1)-(INT(SUM($C$1,H35*10,Allures!$T35)/$C$1)))*$C$1)/10),0.5),IF(I$2&lt;=Allures!$F35+Allures!$J35+Allures!$N35+Allures!$R35+Allures!$V35,MROUND(((((SUM($C$1,H35*10,Allures!$X35)/$C$1)-(INT(SUM($C$1,H35*10,Allures!$X35)/$C$1)))*$C$1)/10),0.5),IF(I$2&lt;=Allures!$F35+Allures!$J35+Allures!$N35+Allures!$R35+Allures!$V35+Allures!$Z35,MROUND(((((SUM($C$1,H35*10,Allures!$AB35)/$C$1)-(INT(SUM($C$1,H35*10,Allures!$AB35)/$C$1)))*$C$1)/10),0.5),IF(I$2&lt;= Allures!$F35+Allures!$J35+Allures!$N35+Allures!$R35+Allures!$V35+Allures!$Z35+Allures!$AD35,MROUND(((((SUM($C$1,Repères!H35*10,Allures!$AF35)/$C$1)-(INT(SUM($C$1,Repères!H35*10,Allures!$AF35)/$C$1)))*$C$1)/10),0.5),IF(I$2&lt;=Allures!$F35+Allures!$J35+Allures!$N35+Allures!$R35+Allures!$V35+Allures!$Z35+Allures!$AD35+Allures!$AH35,MROUND(((((SUM($C$1,Repères!H35*10,Allures!$AJ35)/$C$1)-(INT(SUM($C$1,Repères!H35*10,Allures!$AJ35)/$C$1)))*$C$1)/10),0.5),IF(I$2&lt;= Allures!$F35+Allures!$J35+Allures!$N35+Allures!$R35+Allures!$V35+Allures!$Z35+Allures!$AD35+Allures!$AH35+Allures!$AL35,MROUND(((((SUM($C$1,Repères!H35*10,Allures!$AN35  )/$C$1)-(INT(SUM($C$1,Repères!H35*10,Allures!$AN35  )/$C$1)))*$C$1)/10),0.5),IF(I$2&lt;= Allures!$F35+Allures!$J35+Allures!$N35+Allures!$R35+Allures!$V35+Allures!$Z35+Allures!$AD35+Allures!$AH35+Allures!$AL35+Allures!$AP35,MROUND(((((SUM($C$1,Repères!H35*10,Allures!$AR35 )/$C$1)-(INT(SUM($C$1,H35*10,Allures!$AR35 )/$C$1)))*$C$1)/10),0.5), IF(I$2&lt;= Allures!$F35+Allures!$J35+Allures!$N35+Allures!$R35+Allures!$V35+Allures!$Z35+Allures!$AD35+Allures!$AH35+Allures!$AL35+Allures!$AP35+Allures!$AT35,MROUND(((((SUM($C$1,Repères!H35*10,Allures!$AV35)/$C$1)-(INT(SUM($C$1,H35*10, Allures!$AV35)/$C$1)))*$C$1)/10),0.5), IF( I$2&lt;= Allures!$F35+Allures!$J35+Allures!$N35+Allures!$R35+Allures!$V35+Allures!$Z35+Allures!$AD35+Allures!$AH35+Allures!$AL35+Allures!$AP35+Allures!$AT35+Allures!$AT35+Allures!$AX35,MROUND(((((SUM($C$1,Repères!H35*10,Allures!$AZ35  )/$C$1)-(INT(SUM($C$1,H35*10,Allures!$AZ35)/$C$1)))*$C$1)/10),0.5),""))))))))))))</f>
        <v/>
      </c>
      <c r="J35" s="49" t="str">
        <f>IF(J$2&lt;=Allures!$F35,MROUND((((((Allures!$H35*J$2)/$C$1)-INT((Allures!$H35*J$2)/$C$1))*$C$1)/10),0.5),IF(J$2&lt;=Allures!$F35+Allures!$J35,MROUND(((((SUM($C$1,I35*10,Allures!$L35)/$C$1)-(INT(SUM($C$1,I35*10,Allures!$L35)/$C$1)))*$C$1)/10),0.5),IF(J$2&lt;=Allures!$F35+Allures!$J35+Allures!$N35,MROUND(((((SUM($C$1,I35*10,Allures!$P35)/$C$1)-(INT(SUM($C$1,I35*10,Allures!$P35)/$C$1)))*$C$1)/10),0.5),IF(J$2&lt;=Allures!$F35+Allures!$J35+Allures!$N35+Allures!$R35,MROUND(((((SUM($C$1,I35*10,Allures!$T35)/$C$1)-(INT(SUM($C$1,I35*10,Allures!$T35)/$C$1)))*$C$1)/10),0.5),IF(J$2&lt;=Allures!$F35+Allures!$J35+Allures!$N35+Allures!$R35+Allures!$V35,MROUND(((((SUM($C$1,I35*10,Allures!$X35)/$C$1)-(INT(SUM($C$1,I35*10,Allures!$X35)/$C$1)))*$C$1)/10),0.5),IF(J$2&lt;=Allures!$F35+Allures!$J35+Allures!$N35+Allures!$R35+Allures!$V35+Allures!$Z35,MROUND(((((SUM($C$1,I35*10,Allures!$AB35)/$C$1)-(INT(SUM($C$1,I35*10,Allures!$AB35)/$C$1)))*$C$1)/10),0.5),IF(J$2&lt;= Allures!$F35+Allures!$J35+Allures!$N35+Allures!$R35+Allures!$V35+Allures!$Z35+Allures!$AD35,MROUND(((((SUM($C$1,Repères!I35*10,Allures!$AF35)/$C$1)-(INT(SUM($C$1,Repères!I35*10,Allures!$AF35)/$C$1)))*$C$1)/10),0.5),IF(J$2&lt;=Allures!$F35+Allures!$J35+Allures!$N35+Allures!$R35+Allures!$V35+Allures!$Z35+Allures!$AD35+Allures!$AH35,MROUND(((((SUM($C$1,Repères!I35*10,Allures!$AJ35)/$C$1)-(INT(SUM($C$1,Repères!I35*10,Allures!$AJ35)/$C$1)))*$C$1)/10),0.5),IF(J$2&lt;= Allures!$F35+Allures!$J35+Allures!$N35+Allures!$R35+Allures!$V35+Allures!$Z35+Allures!$AD35+Allures!$AH35+Allures!$AL35,MROUND(((((SUM($C$1,Repères!I35*10,Allures!$AN35  )/$C$1)-(INT(SUM($C$1,Repères!I35*10,Allures!$AN35  )/$C$1)))*$C$1)/10),0.5),IF(J$2&lt;= Allures!$F35+Allures!$J35+Allures!$N35+Allures!$R35+Allures!$V35+Allures!$Z35+Allures!$AD35+Allures!$AH35+Allures!$AL35+Allures!$AP35,MROUND(((((SUM($C$1,Repères!I35*10,Allures!$AR35 )/$C$1)-(INT(SUM($C$1,I35*10,Allures!$AR35 )/$C$1)))*$C$1)/10),0.5), IF(J$2&lt;= Allures!$F35+Allures!$J35+Allures!$N35+Allures!$R35+Allures!$V35+Allures!$Z35+Allures!$AD35+Allures!$AH35+Allures!$AL35+Allures!$AP35+Allures!$AT35,MROUND(((((SUM($C$1,Repères!I35*10,Allures!$AV35)/$C$1)-(INT(SUM($C$1,I35*10, Allures!$AV35)/$C$1)))*$C$1)/10),0.5), IF( J$2&lt;= Allures!$F35+Allures!$J35+Allures!$N35+Allures!$R35+Allures!$V35+Allures!$Z35+Allures!$AD35+Allures!$AH35+Allures!$AL35+Allures!$AP35+Allures!$AT35+Allures!$AT35+Allures!$AX35,MROUND(((((SUM($C$1,Repères!I35*10,Allures!$AZ35  )/$C$1)-(INT(SUM($C$1,I35*10,Allures!$AZ35)/$C$1)))*$C$1)/10),0.5),""))))))))))))</f>
        <v/>
      </c>
      <c r="K35" s="49" t="str">
        <f>IF(K$2&lt;=Allures!$F35,MROUND((((((Allures!$H35*K$2)/$C$1)-INT((Allures!$H35*K$2)/$C$1))*$C$1)/10),0.5),IF(K$2&lt;=Allures!$F35+Allures!$J35,MROUND(((((SUM($C$1,J35*10,Allures!$L35)/$C$1)-(INT(SUM($C$1,J35*10,Allures!$L35)/$C$1)))*$C$1)/10),0.5),IF(K$2&lt;=Allures!$F35+Allures!$J35+Allures!$N35,MROUND(((((SUM($C$1,J35*10,Allures!$P35)/$C$1)-(INT(SUM($C$1,J35*10,Allures!$P35)/$C$1)))*$C$1)/10),0.5),IF(K$2&lt;=Allures!$F35+Allures!$J35+Allures!$N35+Allures!$R35,MROUND(((((SUM($C$1,J35*10,Allures!$T35)/$C$1)-(INT(SUM($C$1,J35*10,Allures!$T35)/$C$1)))*$C$1)/10),0.5),IF(K$2&lt;=Allures!$F35+Allures!$J35+Allures!$N35+Allures!$R35+Allures!$V35,MROUND(((((SUM($C$1,J35*10,Allures!$X35)/$C$1)-(INT(SUM($C$1,J35*10,Allures!$X35)/$C$1)))*$C$1)/10),0.5),IF(K$2&lt;=Allures!$F35+Allures!$J35+Allures!$N35+Allures!$R35+Allures!$V35+Allures!$Z35,MROUND(((((SUM($C$1,J35*10,Allures!$AB35)/$C$1)-(INT(SUM($C$1,J35*10,Allures!$AB35)/$C$1)))*$C$1)/10),0.5),IF(K$2&lt;= Allures!$F35+Allures!$J35+Allures!$N35+Allures!$R35+Allures!$V35+Allures!$Z35+Allures!$AD35,MROUND(((((SUM($C$1,Repères!J35*10,Allures!$AF35)/$C$1)-(INT(SUM($C$1,Repères!J35*10,Allures!$AF35)/$C$1)))*$C$1)/10),0.5),IF(K$2&lt;=Allures!$F35+Allures!$J35+Allures!$N35+Allures!$R35+Allures!$V35+Allures!$Z35+Allures!$AD35+Allures!$AH35,MROUND(((((SUM($C$1,Repères!J35*10,Allures!$AJ35)/$C$1)-(INT(SUM($C$1,Repères!J35*10,Allures!$AJ35)/$C$1)))*$C$1)/10),0.5),IF(K$2&lt;= Allures!$F35+Allures!$J35+Allures!$N35+Allures!$R35+Allures!$V35+Allures!$Z35+Allures!$AD35+Allures!$AH35+Allures!$AL35,MROUND(((((SUM($C$1,Repères!J35*10,Allures!$AN35  )/$C$1)-(INT(SUM($C$1,Repères!J35*10,Allures!$AN35  )/$C$1)))*$C$1)/10),0.5),IF(K$2&lt;= Allures!$F35+Allures!$J35+Allures!$N35+Allures!$R35+Allures!$V35+Allures!$Z35+Allures!$AD35+Allures!$AH35+Allures!$AL35+Allures!$AP35,MROUND(((((SUM($C$1,Repères!J35*10,Allures!$AR35 )/$C$1)-(INT(SUM($C$1,J35*10,Allures!$AR35 )/$C$1)))*$C$1)/10),0.5), IF(K$2&lt;= Allures!$F35+Allures!$J35+Allures!$N35+Allures!$R35+Allures!$V35+Allures!$Z35+Allures!$AD35+Allures!$AH35+Allures!$AL35+Allures!$AP35+Allures!$AT35,MROUND(((((SUM($C$1,Repères!J35*10,Allures!$AV35)/$C$1)-(INT(SUM($C$1,J35*10, Allures!$AV35)/$C$1)))*$C$1)/10),0.5), IF( K$2&lt;= Allures!$F35+Allures!$J35+Allures!$N35+Allures!$R35+Allures!$V35+Allures!$Z35+Allures!$AD35+Allures!$AH35+Allures!$AL35+Allures!$AP35+Allures!$AT35+Allures!$AT35+Allures!$AX35,MROUND(((((SUM($C$1,Repères!J35*10,Allures!$AZ35  )/$C$1)-(INT(SUM($C$1,J35*10,Allures!$AZ35)/$C$1)))*$C$1)/10),0.5),""))))))))))))</f>
        <v/>
      </c>
      <c r="L35" s="49" t="str">
        <f>IF(L$2&lt;=Allures!$F35,MROUND((((((Allures!$H35*L$2)/$C$1)-INT((Allures!$H35*L$2)/$C$1))*$C$1)/10),0.5),IF(L$2&lt;=Allures!$F35+Allures!$J35,MROUND(((((SUM($C$1,K35*10,Allures!$L35)/$C$1)-(INT(SUM($C$1,K35*10,Allures!$L35)/$C$1)))*$C$1)/10),0.5),IF(L$2&lt;=Allures!$F35+Allures!$J35+Allures!$N35,MROUND(((((SUM($C$1,K35*10,Allures!$P35)/$C$1)-(INT(SUM($C$1,K35*10,Allures!$P35)/$C$1)))*$C$1)/10),0.5),IF(L$2&lt;=Allures!$F35+Allures!$J35+Allures!$N35+Allures!$R35,MROUND(((((SUM($C$1,K35*10,Allures!$T35)/$C$1)-(INT(SUM($C$1,K35*10,Allures!$T35)/$C$1)))*$C$1)/10),0.5),IF(L$2&lt;=Allures!$F35+Allures!$J35+Allures!$N35+Allures!$R35+Allures!$V35,MROUND(((((SUM($C$1,K35*10,Allures!$X35)/$C$1)-(INT(SUM($C$1,K35*10,Allures!$X35)/$C$1)))*$C$1)/10),0.5),IF(L$2&lt;=Allures!$F35+Allures!$J35+Allures!$N35+Allures!$R35+Allures!$V35+Allures!$Z35,MROUND(((((SUM($C$1,K35*10,Allures!$AB35)/$C$1)-(INT(SUM($C$1,K35*10,Allures!$AB35)/$C$1)))*$C$1)/10),0.5),IF(L$2&lt;= Allures!$F35+Allures!$J35+Allures!$N35+Allures!$R35+Allures!$V35+Allures!$Z35+Allures!$AD35,MROUND(((((SUM($C$1,Repères!K35*10,Allures!$AF35)/$C$1)-(INT(SUM($C$1,Repères!K35*10,Allures!$AF35)/$C$1)))*$C$1)/10),0.5),IF(L$2&lt;=Allures!$F35+Allures!$J35+Allures!$N35+Allures!$R35+Allures!$V35+Allures!$Z35+Allures!$AD35+Allures!$AH35,MROUND(((((SUM($C$1,Repères!K35*10,Allures!$AJ35)/$C$1)-(INT(SUM($C$1,Repères!K35*10,Allures!$AJ35)/$C$1)))*$C$1)/10),0.5),IF(L$2&lt;= Allures!$F35+Allures!$J35+Allures!$N35+Allures!$R35+Allures!$V35+Allures!$Z35+Allures!$AD35+Allures!$AH35+Allures!$AL35,MROUND(((((SUM($C$1,Repères!K35*10,Allures!$AN35  )/$C$1)-(INT(SUM($C$1,Repères!K35*10,Allures!$AN35  )/$C$1)))*$C$1)/10),0.5),IF(L$2&lt;= Allures!$F35+Allures!$J35+Allures!$N35+Allures!$R35+Allures!$V35+Allures!$Z35+Allures!$AD35+Allures!$AH35+Allures!$AL35+Allures!$AP35,MROUND(((((SUM($C$1,Repères!K35*10,Allures!$AR35 )/$C$1)-(INT(SUM($C$1,K35*10,Allures!$AR35 )/$C$1)))*$C$1)/10),0.5), IF(L$2&lt;= Allures!$F35+Allures!$J35+Allures!$N35+Allures!$R35+Allures!$V35+Allures!$Z35+Allures!$AD35+Allures!$AH35+Allures!$AL35+Allures!$AP35+Allures!$AT35,MROUND(((((SUM($C$1,Repères!K35*10,Allures!$AV35)/$C$1)-(INT(SUM($C$1,K35*10, Allures!$AV35)/$C$1)))*$C$1)/10),0.5), IF( L$2&lt;= Allures!$F35+Allures!$J35+Allures!$N35+Allures!$R35+Allures!$V35+Allures!$Z35+Allures!$AD35+Allures!$AH35+Allures!$AL35+Allures!$AP35+Allures!$AT35+Allures!$AT35+Allures!$AX35,MROUND(((((SUM($C$1,Repères!K35*10,Allures!$AZ35  )/$C$1)-(INT(SUM($C$1,K35*10,Allures!$AZ35)/$C$1)))*$C$1)/10),0.5),""))))))))))))</f>
        <v/>
      </c>
      <c r="M35" s="49" t="str">
        <f>IF(M$2&lt;=Allures!$F35,MROUND((((((Allures!$H35*M$2)/$C$1)-INT((Allures!$H35*M$2)/$C$1))*$C$1)/10),0.5),IF(M$2&lt;=Allures!$F35+Allures!$J35,MROUND(((((SUM($C$1,L35*10,Allures!$L35)/$C$1)-(INT(SUM($C$1,L35*10,Allures!$L35)/$C$1)))*$C$1)/10),0.5),IF(M$2&lt;=Allures!$F35+Allures!$J35+Allures!$N35,MROUND(((((SUM($C$1,L35*10,Allures!$P35)/$C$1)-(INT(SUM($C$1,L35*10,Allures!$P35)/$C$1)))*$C$1)/10),0.5),IF(M$2&lt;=Allures!$F35+Allures!$J35+Allures!$N35+Allures!$R35,MROUND(((((SUM($C$1,L35*10,Allures!$T35)/$C$1)-(INT(SUM($C$1,L35*10,Allures!$T35)/$C$1)))*$C$1)/10),0.5),IF(M$2&lt;=Allures!$F35+Allures!$J35+Allures!$N35+Allures!$R35+Allures!$V35,MROUND(((((SUM($C$1,L35*10,Allures!$X35)/$C$1)-(INT(SUM($C$1,L35*10,Allures!$X35)/$C$1)))*$C$1)/10),0.5),IF(M$2&lt;=Allures!$F35+Allures!$J35+Allures!$N35+Allures!$R35+Allures!$V35+Allures!$Z35,MROUND(((((SUM($C$1,L35*10,Allures!$AB35)/$C$1)-(INT(SUM($C$1,L35*10,Allures!$AB35)/$C$1)))*$C$1)/10),0.5),IF(M$2&lt;= Allures!$F35+Allures!$J35+Allures!$N35+Allures!$R35+Allures!$V35+Allures!$Z35+Allures!$AD35,MROUND(((((SUM($C$1,Repères!L35*10,Allures!$AF35)/$C$1)-(INT(SUM($C$1,Repères!L35*10,Allures!$AF35)/$C$1)))*$C$1)/10),0.5),IF(M$2&lt;=Allures!$F35+Allures!$J35+Allures!$N35+Allures!$R35+Allures!$V35+Allures!$Z35+Allures!$AD35+Allures!$AH35,MROUND(((((SUM($C$1,Repères!L35*10,Allures!$AJ35)/$C$1)-(INT(SUM($C$1,Repères!L35*10,Allures!$AJ35)/$C$1)))*$C$1)/10),0.5),IF(M$2&lt;= Allures!$F35+Allures!$J35+Allures!$N35+Allures!$R35+Allures!$V35+Allures!$Z35+Allures!$AD35+Allures!$AH35+Allures!$AL35,MROUND(((((SUM($C$1,Repères!L35*10,Allures!$AN35  )/$C$1)-(INT(SUM($C$1,Repères!L35*10,Allures!$AN35  )/$C$1)))*$C$1)/10),0.5),IF(M$2&lt;= Allures!$F35+Allures!$J35+Allures!$N35+Allures!$R35+Allures!$V35+Allures!$Z35+Allures!$AD35+Allures!$AH35+Allures!$AL35+Allures!$AP35,MROUND(((((SUM($C$1,Repères!L35*10,Allures!$AR35 )/$C$1)-(INT(SUM($C$1,L35*10,Allures!$AR35 )/$C$1)))*$C$1)/10),0.5), IF(M$2&lt;= Allures!$F35+Allures!$J35+Allures!$N35+Allures!$R35+Allures!$V35+Allures!$Z35+Allures!$AD35+Allures!$AH35+Allures!$AL35+Allures!$AP35+Allures!$AT35,MROUND(((((SUM($C$1,Repères!L35*10,Allures!$AV35)/$C$1)-(INT(SUM($C$1,L35*10, Allures!$AV35)/$C$1)))*$C$1)/10),0.5), IF( M$2&lt;= Allures!$F35+Allures!$J35+Allures!$N35+Allures!$R35+Allures!$V35+Allures!$Z35+Allures!$AD35+Allures!$AH35+Allures!$AL35+Allures!$AP35+Allures!$AT35+Allures!$AT35+Allures!$AX35,MROUND(((((SUM($C$1,Repères!L35*10,Allures!$AZ35  )/$C$1)-(INT(SUM($C$1,L35*10,Allures!$AZ35)/$C$1)))*$C$1)/10),0.5),""))))))))))))</f>
        <v/>
      </c>
      <c r="N35" s="49" t="str">
        <f>IF(N$2&lt;=Allures!$F35,MROUND((((((Allures!$H35*N$2)/$C$1)-INT((Allures!$H35*N$2)/$C$1))*$C$1)/10),0.5),IF(N$2&lt;=Allures!$F35+Allures!$J35,MROUND(((((SUM($C$1,M35*10,Allures!$L35)/$C$1)-(INT(SUM($C$1,M35*10,Allures!$L35)/$C$1)))*$C$1)/10),0.5),IF(N$2&lt;=Allures!$F35+Allures!$J35+Allures!$N35,MROUND(((((SUM($C$1,M35*10,Allures!$P35)/$C$1)-(INT(SUM($C$1,M35*10,Allures!$P35)/$C$1)))*$C$1)/10),0.5),IF(N$2&lt;=Allures!$F35+Allures!$J35+Allures!$N35+Allures!$R35,MROUND(((((SUM($C$1,M35*10,Allures!$T35)/$C$1)-(INT(SUM($C$1,M35*10,Allures!$T35)/$C$1)))*$C$1)/10),0.5),IF(N$2&lt;=Allures!$F35+Allures!$J35+Allures!$N35+Allures!$R35+Allures!$V35,MROUND(((((SUM($C$1,M35*10,Allures!$X35)/$C$1)-(INT(SUM($C$1,M35*10,Allures!$X35)/$C$1)))*$C$1)/10),0.5),IF(N$2&lt;=Allures!$F35+Allures!$J35+Allures!$N35+Allures!$R35+Allures!$V35+Allures!$Z35,MROUND(((((SUM($C$1,M35*10,Allures!$AB35)/$C$1)-(INT(SUM($C$1,M35*10,Allures!$AB35)/$C$1)))*$C$1)/10),0.5),IF(N$2&lt;= Allures!$F35+Allures!$J35+Allures!$N35+Allures!$R35+Allures!$V35+Allures!$Z35+Allures!$AD35,MROUND(((((SUM($C$1,Repères!M35*10,Allures!$AF35)/$C$1)-(INT(SUM($C$1,Repères!M35*10,Allures!$AF35)/$C$1)))*$C$1)/10),0.5),IF(N$2&lt;=Allures!$F35+Allures!$J35+Allures!$N35+Allures!$R35+Allures!$V35+Allures!$Z35+Allures!$AD35+Allures!$AH35,MROUND(((((SUM($C$1,Repères!M35*10,Allures!$AJ35)/$C$1)-(INT(SUM($C$1,Repères!M35*10,Allures!$AJ35)/$C$1)))*$C$1)/10),0.5),IF(N$2&lt;= Allures!$F35+Allures!$J35+Allures!$N35+Allures!$R35+Allures!$V35+Allures!$Z35+Allures!$AD35+Allures!$AH35+Allures!$AL35,MROUND(((((SUM($C$1,Repères!M35*10,Allures!$AN35  )/$C$1)-(INT(SUM($C$1,Repères!M35*10,Allures!$AN35  )/$C$1)))*$C$1)/10),0.5),IF(N$2&lt;= Allures!$F35+Allures!$J35+Allures!$N35+Allures!$R35+Allures!$V35+Allures!$Z35+Allures!$AD35+Allures!$AH35+Allures!$AL35+Allures!$AP35,MROUND(((((SUM($C$1,Repères!M35*10,Allures!$AR35 )/$C$1)-(INT(SUM($C$1,M35*10,Allures!$AR35 )/$C$1)))*$C$1)/10),0.5), IF(N$2&lt;= Allures!$F35+Allures!$J35+Allures!$N35+Allures!$R35+Allures!$V35+Allures!$Z35+Allures!$AD35+Allures!$AH35+Allures!$AL35+Allures!$AP35+Allures!$AT35,MROUND(((((SUM($C$1,Repères!M35*10,Allures!$AV35)/$C$1)-(INT(SUM($C$1,M35*10, Allures!$AV35)/$C$1)))*$C$1)/10),0.5), IF( N$2&lt;= Allures!$F35+Allures!$J35+Allures!$N35+Allures!$R35+Allures!$V35+Allures!$Z35+Allures!$AD35+Allures!$AH35+Allures!$AL35+Allures!$AP35+Allures!$AT35+Allures!$AT35+Allures!$AX35,MROUND(((((SUM($C$1,Repères!M35*10,Allures!$AZ35  )/$C$1)-(INT(SUM($C$1,M35*10,Allures!$AZ35)/$C$1)))*$C$1)/10),0.5),""))))))))))))</f>
        <v/>
      </c>
      <c r="O35" s="49" t="str">
        <f>IF(O$2&lt;=Allures!$F35,MROUND((((((Allures!$H35*O$2)/$C$1)-INT((Allures!$H35*O$2)/$C$1))*$C$1)/10),0.5),IF(O$2&lt;=Allures!$F35+Allures!$J35,MROUND(((((SUM($C$1,N35*10,Allures!$L35)/$C$1)-(INT(SUM($C$1,N35*10,Allures!$L35)/$C$1)))*$C$1)/10),0.5),IF(O$2&lt;=Allures!$F35+Allures!$J35+Allures!$N35,MROUND(((((SUM($C$1,N35*10,Allures!$P35)/$C$1)-(INT(SUM($C$1,N35*10,Allures!$P35)/$C$1)))*$C$1)/10),0.5),IF(O$2&lt;=Allures!$F35+Allures!$J35+Allures!$N35+Allures!$R35,MROUND(((((SUM($C$1,N35*10,Allures!$T35)/$C$1)-(INT(SUM($C$1,N35*10,Allures!$T35)/$C$1)))*$C$1)/10),0.5),IF(O$2&lt;=Allures!$F35+Allures!$J35+Allures!$N35+Allures!$R35+Allures!$V35,MROUND(((((SUM($C$1,N35*10,Allures!$X35)/$C$1)-(INT(SUM($C$1,N35*10,Allures!$X35)/$C$1)))*$C$1)/10),0.5),IF(O$2&lt;=Allures!$F35+Allures!$J35+Allures!$N35+Allures!$R35+Allures!$V35+Allures!$Z35,MROUND(((((SUM($C$1,N35*10,Allures!$AB35)/$C$1)-(INT(SUM($C$1,N35*10,Allures!$AB35)/$C$1)))*$C$1)/10),0.5),IF(O$2&lt;= Allures!$F35+Allures!$J35+Allures!$N35+Allures!$R35+Allures!$V35+Allures!$Z35+Allures!$AD35,MROUND(((((SUM($C$1,Repères!N35*10,Allures!$AF35)/$C$1)-(INT(SUM($C$1,Repères!N35*10,Allures!$AF35)/$C$1)))*$C$1)/10),0.5),IF(O$2&lt;=Allures!$F35+Allures!$J35+Allures!$N35+Allures!$R35+Allures!$V35+Allures!$Z35+Allures!$AD35+Allures!$AH35,MROUND(((((SUM($C$1,Repères!N35*10,Allures!$AJ35)/$C$1)-(INT(SUM($C$1,Repères!N35*10,Allures!$AJ35)/$C$1)))*$C$1)/10),0.5),IF(O$2&lt;= Allures!$F35+Allures!$J35+Allures!$N35+Allures!$R35+Allures!$V35+Allures!$Z35+Allures!$AD35+Allures!$AH35+Allures!$AL35,MROUND(((((SUM($C$1,Repères!N35*10,Allures!$AN35  )/$C$1)-(INT(SUM($C$1,Repères!N35*10,Allures!$AN35  )/$C$1)))*$C$1)/10),0.5),IF(O$2&lt;= Allures!$F35+Allures!$J35+Allures!$N35+Allures!$R35+Allures!$V35+Allures!$Z35+Allures!$AD35+Allures!$AH35+Allures!$AL35+Allures!$AP35,MROUND(((((SUM($C$1,Repères!N35*10,Allures!$AR35 )/$C$1)-(INT(SUM($C$1,N35*10,Allures!$AR35 )/$C$1)))*$C$1)/10),0.5), IF(O$2&lt;= Allures!$F35+Allures!$J35+Allures!$N35+Allures!$R35+Allures!$V35+Allures!$Z35+Allures!$AD35+Allures!$AH35+Allures!$AL35+Allures!$AP35+Allures!$AT35,MROUND(((((SUM($C$1,Repères!N35*10,Allures!$AV35)/$C$1)-(INT(SUM($C$1,N35*10, Allures!$AV35)/$C$1)))*$C$1)/10),0.5), IF( O$2&lt;= Allures!$F35+Allures!$J35+Allures!$N35+Allures!$R35+Allures!$V35+Allures!$Z35+Allures!$AD35+Allures!$AH35+Allures!$AL35+Allures!$AP35+Allures!$AT35+Allures!$AT35+Allures!$AX35,MROUND(((((SUM($C$1,Repères!N35*10,Allures!$AZ35  )/$C$1)-(INT(SUM($C$1,N35*10,Allures!$AZ35)/$C$1)))*$C$1)/10),0.5),""))))))))))))</f>
        <v/>
      </c>
      <c r="P35" s="49" t="str">
        <f>IF(P$2&lt;=Allures!$F35,MROUND((((((Allures!$H35*P$2)/$C$1)-INT((Allures!$H35*P$2)/$C$1))*$C$1)/10),0.5),IF(P$2&lt;=Allures!$F35+Allures!$J35,MROUND(((((SUM($C$1,O35*10,Allures!$L35)/$C$1)-(INT(SUM($C$1,O35*10,Allures!$L35)/$C$1)))*$C$1)/10),0.5),IF(P$2&lt;=Allures!$F35+Allures!$J35+Allures!$N35,MROUND(((((SUM($C$1,O35*10,Allures!$P35)/$C$1)-(INT(SUM($C$1,O35*10,Allures!$P35)/$C$1)))*$C$1)/10),0.5),IF(P$2&lt;=Allures!$F35+Allures!$J35+Allures!$N35+Allures!$R35,MROUND(((((SUM($C$1,O35*10,Allures!$T35)/$C$1)-(INT(SUM($C$1,O35*10,Allures!$T35)/$C$1)))*$C$1)/10),0.5),IF(P$2&lt;=Allures!$F35+Allures!$J35+Allures!$N35+Allures!$R35+Allures!$V35,MROUND(((((SUM($C$1,O35*10,Allures!$X35)/$C$1)-(INT(SUM($C$1,O35*10,Allures!$X35)/$C$1)))*$C$1)/10),0.5),IF(P$2&lt;=Allures!$F35+Allures!$J35+Allures!$N35+Allures!$R35+Allures!$V35+Allures!$Z35,MROUND(((((SUM($C$1,O35*10,Allures!$AB35)/$C$1)-(INT(SUM($C$1,O35*10,Allures!$AB35)/$C$1)))*$C$1)/10),0.5),IF(P$2&lt;= Allures!$F35+Allures!$J35+Allures!$N35+Allures!$R35+Allures!$V35+Allures!$Z35+Allures!$AD35,MROUND(((((SUM($C$1,Repères!O35*10,Allures!$AF35)/$C$1)-(INT(SUM($C$1,Repères!O35*10,Allures!$AF35)/$C$1)))*$C$1)/10),0.5),IF(P$2&lt;=Allures!$F35+Allures!$J35+Allures!$N35+Allures!$R35+Allures!$V35+Allures!$Z35+Allures!$AD35+Allures!$AH35,MROUND(((((SUM($C$1,Repères!O35*10,Allures!$AJ35)/$C$1)-(INT(SUM($C$1,Repères!O35*10,Allures!$AJ35)/$C$1)))*$C$1)/10),0.5),IF(P$2&lt;= Allures!$F35+Allures!$J35+Allures!$N35+Allures!$R35+Allures!$V35+Allures!$Z35+Allures!$AD35+Allures!$AH35+Allures!$AL35,MROUND(((((SUM($C$1,Repères!O35*10,Allures!$AN35  )/$C$1)-(INT(SUM($C$1,Repères!O35*10,Allures!$AN35  )/$C$1)))*$C$1)/10),0.5),IF(P$2&lt;= Allures!$F35+Allures!$J35+Allures!$N35+Allures!$R35+Allures!$V35+Allures!$Z35+Allures!$AD35+Allures!$AH35+Allures!$AL35+Allures!$AP35,MROUND(((((SUM($C$1,Repères!O35*10,Allures!$AR35 )/$C$1)-(INT(SUM($C$1,O35*10,Allures!$AR35 )/$C$1)))*$C$1)/10),0.5), IF(P$2&lt;= Allures!$F35+Allures!$J35+Allures!$N35+Allures!$R35+Allures!$V35+Allures!$Z35+Allures!$AD35+Allures!$AH35+Allures!$AL35+Allures!$AP35+Allures!$AT35,MROUND(((((SUM($C$1,Repères!O35*10,Allures!$AV35)/$C$1)-(INT(SUM($C$1,O35*10, Allures!$AV35)/$C$1)))*$C$1)/10),0.5), IF( P$2&lt;= Allures!$F35+Allures!$J35+Allures!$N35+Allures!$R35+Allures!$V35+Allures!$Z35+Allures!$AD35+Allures!$AH35+Allures!$AL35+Allures!$AP35+Allures!$AT35+Allures!$AT35+Allures!$AX35,MROUND(((((SUM($C$1,Repères!O35*10,Allures!$AZ35  )/$C$1)-(INT(SUM($C$1,O35*10,Allures!$AZ35)/$C$1)))*$C$1)/10),0.5),""))))))))))))</f>
        <v/>
      </c>
      <c r="Q35" s="49" t="str">
        <f>IF(Q$2&lt;=Allures!$F35,MROUND((((((Allures!$H35*Q$2)/$C$1)-INT((Allures!$H35*Q$2)/$C$1))*$C$1)/10),0.5),IF(Q$2&lt;=Allures!$F35+Allures!$J35,MROUND(((((SUM($C$1,P35*10,Allures!$L35)/$C$1)-(INT(SUM($C$1,P35*10,Allures!$L35)/$C$1)))*$C$1)/10),0.5),IF(Q$2&lt;=Allures!$F35+Allures!$J35+Allures!$N35,MROUND(((((SUM($C$1,P35*10,Allures!$P35)/$C$1)-(INT(SUM($C$1,P35*10,Allures!$P35)/$C$1)))*$C$1)/10),0.5),IF(Q$2&lt;=Allures!$F35+Allures!$J35+Allures!$N35+Allures!$R35,MROUND(((((SUM($C$1,P35*10,Allures!$T35)/$C$1)-(INT(SUM($C$1,P35*10,Allures!$T35)/$C$1)))*$C$1)/10),0.5),IF(Q$2&lt;=Allures!$F35+Allures!$J35+Allures!$N35+Allures!$R35+Allures!$V35,MROUND(((((SUM($C$1,P35*10,Allures!$X35)/$C$1)-(INT(SUM($C$1,P35*10,Allures!$X35)/$C$1)))*$C$1)/10),0.5),IF(Q$2&lt;=Allures!$F35+Allures!$J35+Allures!$N35+Allures!$R35+Allures!$V35+Allures!$Z35,MROUND(((((SUM($C$1,P35*10,Allures!$AB35)/$C$1)-(INT(SUM($C$1,P35*10,Allures!$AB35)/$C$1)))*$C$1)/10),0.5),IF(Q$2&lt;= Allures!$F35+Allures!$J35+Allures!$N35+Allures!$R35+Allures!$V35+Allures!$Z35+Allures!$AD35,MROUND(((((SUM($C$1,Repères!P35*10,Allures!$AF35)/$C$1)-(INT(SUM($C$1,Repères!P35*10,Allures!$AF35)/$C$1)))*$C$1)/10),0.5),IF(Q$2&lt;=Allures!$F35+Allures!$J35+Allures!$N35+Allures!$R35+Allures!$V35+Allures!$Z35+Allures!$AD35+Allures!$AH35,MROUND(((((SUM($C$1,Repères!P35*10,Allures!$AJ35)/$C$1)-(INT(SUM($C$1,Repères!P35*10,Allures!$AJ35)/$C$1)))*$C$1)/10),0.5),IF(Q$2&lt;= Allures!$F35+Allures!$J35+Allures!$N35+Allures!$R35+Allures!$V35+Allures!$Z35+Allures!$AD35+Allures!$AH35+Allures!$AL35,MROUND(((((SUM($C$1,Repères!P35*10,Allures!$AN35  )/$C$1)-(INT(SUM($C$1,Repères!P35*10,Allures!$AN35  )/$C$1)))*$C$1)/10),0.5),IF(Q$2&lt;= Allures!$F35+Allures!$J35+Allures!$N35+Allures!$R35+Allures!$V35+Allures!$Z35+Allures!$AD35+Allures!$AH35+Allures!$AL35+Allures!$AP35,MROUND(((((SUM($C$1,Repères!P35*10,Allures!$AR35 )/$C$1)-(INT(SUM($C$1,P35*10,Allures!$AR35 )/$C$1)))*$C$1)/10),0.5), IF(Q$2&lt;= Allures!$F35+Allures!$J35+Allures!$N35+Allures!$R35+Allures!$V35+Allures!$Z35+Allures!$AD35+Allures!$AH35+Allures!$AL35+Allures!$AP35+Allures!$AT35,MROUND(((((SUM($C$1,Repères!P35*10,Allures!$AV35)/$C$1)-(INT(SUM($C$1,P35*10, Allures!$AV35)/$C$1)))*$C$1)/10),0.5), IF( Q$2&lt;= Allures!$F35+Allures!$J35+Allures!$N35+Allures!$R35+Allures!$V35+Allures!$Z35+Allures!$AD35+Allures!$AH35+Allures!$AL35+Allures!$AP35+Allures!$AT35+Allures!$AT35+Allures!$AX35,MROUND(((((SUM($C$1,Repères!P35*10,Allures!$AZ35  )/$C$1)-(INT(SUM($C$1,P35*10,Allures!$AZ35)/$C$1)))*$C$1)/10),0.5),""))))))))))))</f>
        <v/>
      </c>
      <c r="R35" s="49" t="str">
        <f>IF(R$2&lt;=Allures!$F35,MROUND((((((Allures!$H35*R$2)/$C$1)-INT((Allures!$H35*R$2)/$C$1))*$C$1)/10),0.5),IF(R$2&lt;=Allures!$F35+Allures!$J35,MROUND(((((SUM($C$1,Q35*10,Allures!$L35)/$C$1)-(INT(SUM($C$1,Q35*10,Allures!$L35)/$C$1)))*$C$1)/10),0.5),IF(R$2&lt;=Allures!$F35+Allures!$J35+Allures!$N35,MROUND(((((SUM($C$1,Q35*10,Allures!$P35)/$C$1)-(INT(SUM($C$1,Q35*10,Allures!$P35)/$C$1)))*$C$1)/10),0.5),IF(R$2&lt;=Allures!$F35+Allures!$J35+Allures!$N35+Allures!$R35,MROUND(((((SUM($C$1,Q35*10,Allures!$T35)/$C$1)-(INT(SUM($C$1,Q35*10,Allures!$T35)/$C$1)))*$C$1)/10),0.5),IF(R$2&lt;=Allures!$F35+Allures!$J35+Allures!$N35+Allures!$R35+Allures!$V35,MROUND(((((SUM($C$1,Q35*10,Allures!$X35)/$C$1)-(INT(SUM($C$1,Q35*10,Allures!$X35)/$C$1)))*$C$1)/10),0.5),IF(R$2&lt;=Allures!$F35+Allures!$J35+Allures!$N35+Allures!$R35+Allures!$V35+Allures!$Z35,MROUND(((((SUM($C$1,Q35*10,Allures!$AB35)/$C$1)-(INT(SUM($C$1,Q35*10,Allures!$AB35)/$C$1)))*$C$1)/10),0.5),IF(R$2&lt;= Allures!$F35+Allures!$J35+Allures!$N35+Allures!$R35+Allures!$V35+Allures!$Z35+Allures!$AD35,MROUND(((((SUM($C$1,Repères!Q35*10,Allures!$AF35)/$C$1)-(INT(SUM($C$1,Repères!Q35*10,Allures!$AF35)/$C$1)))*$C$1)/10),0.5),IF(R$2&lt;=Allures!$F35+Allures!$J35+Allures!$N35+Allures!$R35+Allures!$V35+Allures!$Z35+Allures!$AD35+Allures!$AH35,MROUND(((((SUM($C$1,Repères!Q35*10,Allures!$AJ35)/$C$1)-(INT(SUM($C$1,Repères!Q35*10,Allures!$AJ35)/$C$1)))*$C$1)/10),0.5),IF(R$2&lt;= Allures!$F35+Allures!$J35+Allures!$N35+Allures!$R35+Allures!$V35+Allures!$Z35+Allures!$AD35+Allures!$AH35+Allures!$AL35,MROUND(((((SUM($C$1,Repères!Q35*10,Allures!$AN35  )/$C$1)-(INT(SUM($C$1,Repères!Q35*10,Allures!$AN35  )/$C$1)))*$C$1)/10),0.5),IF(R$2&lt;= Allures!$F35+Allures!$J35+Allures!$N35+Allures!$R35+Allures!$V35+Allures!$Z35+Allures!$AD35+Allures!$AH35+Allures!$AL35+Allures!$AP35,MROUND(((((SUM($C$1,Repères!Q35*10,Allures!$AR35 )/$C$1)-(INT(SUM($C$1,Q35*10,Allures!$AR35 )/$C$1)))*$C$1)/10),0.5), IF(R$2&lt;= Allures!$F35+Allures!$J35+Allures!$N35+Allures!$R35+Allures!$V35+Allures!$Z35+Allures!$AD35+Allures!$AH35+Allures!$AL35+Allures!$AP35+Allures!$AT35,MROUND(((((SUM($C$1,Repères!Q35*10,Allures!$AV35)/$C$1)-(INT(SUM($C$1,Q35*10, Allures!$AV35)/$C$1)))*$C$1)/10),0.5), IF( R$2&lt;= Allures!$F35+Allures!$J35+Allures!$N35+Allures!$R35+Allures!$V35+Allures!$Z35+Allures!$AD35+Allures!$AH35+Allures!$AL35+Allures!$AP35+Allures!$AT35+Allures!$AT35+Allures!$AX35,MROUND(((((SUM($C$1,Repères!Q35*10,Allures!$AZ35  )/$C$1)-(INT(SUM($C$1,Q35*10,Allures!$AZ35)/$C$1)))*$C$1)/10),0.5),""))))))))))))</f>
        <v/>
      </c>
      <c r="S35" s="49" t="str">
        <f>IF(S$2&lt;=Allures!$F35,MROUND((((((Allures!$H35*S$2)/$C$1)-INT((Allures!$H35*S$2)/$C$1))*$C$1)/10),0.5),IF(S$2&lt;=Allures!$F35+Allures!$J35,MROUND(((((SUM($C$1,R35*10,Allures!$L35)/$C$1)-(INT(SUM($C$1,R35*10,Allures!$L35)/$C$1)))*$C$1)/10),0.5),IF(S$2&lt;=Allures!$F35+Allures!$J35+Allures!$N35,MROUND(((((SUM($C$1,R35*10,Allures!$P35)/$C$1)-(INT(SUM($C$1,R35*10,Allures!$P35)/$C$1)))*$C$1)/10),0.5),IF(S$2&lt;=Allures!$F35+Allures!$J35+Allures!$N35+Allures!$R35,MROUND(((((SUM($C$1,R35*10,Allures!$T35)/$C$1)-(INT(SUM($C$1,R35*10,Allures!$T35)/$C$1)))*$C$1)/10),0.5),IF(S$2&lt;=Allures!$F35+Allures!$J35+Allures!$N35+Allures!$R35+Allures!$V35,MROUND(((((SUM($C$1,R35*10,Allures!$X35)/$C$1)-(INT(SUM($C$1,R35*10,Allures!$X35)/$C$1)))*$C$1)/10),0.5),IF(S$2&lt;=Allures!$F35+Allures!$J35+Allures!$N35+Allures!$R35+Allures!$V35+Allures!$Z35,MROUND(((((SUM($C$1,R35*10,Allures!$AB35)/$C$1)-(INT(SUM($C$1,R35*10,Allures!$AB35)/$C$1)))*$C$1)/10),0.5),IF(S$2&lt;= Allures!$F35+Allures!$J35+Allures!$N35+Allures!$R35+Allures!$V35+Allures!$Z35+Allures!$AD35,MROUND(((((SUM($C$1,Repères!R35*10,Allures!$AF35)/$C$1)-(INT(SUM($C$1,Repères!R35*10,Allures!$AF35)/$C$1)))*$C$1)/10),0.5),IF(S$2&lt;=Allures!$F35+Allures!$J35+Allures!$N35+Allures!$R35+Allures!$V35+Allures!$Z35+Allures!$AD35+Allures!$AH35,MROUND(((((SUM($C$1,Repères!R35*10,Allures!$AJ35)/$C$1)-(INT(SUM($C$1,Repères!R35*10,Allures!$AJ35)/$C$1)))*$C$1)/10),0.5),IF(S$2&lt;= Allures!$F35+Allures!$J35+Allures!$N35+Allures!$R35+Allures!$V35+Allures!$Z35+Allures!$AD35+Allures!$AH35+Allures!$AL35,MROUND(((((SUM($C$1,Repères!R35*10,Allures!$AN35  )/$C$1)-(INT(SUM($C$1,Repères!R35*10,Allures!$AN35  )/$C$1)))*$C$1)/10),0.5),IF(S$2&lt;= Allures!$F35+Allures!$J35+Allures!$N35+Allures!$R35+Allures!$V35+Allures!$Z35+Allures!$AD35+Allures!$AH35+Allures!$AL35+Allures!$AP35,MROUND(((((SUM($C$1,Repères!R35*10,Allures!$AR35 )/$C$1)-(INT(SUM($C$1,R35*10,Allures!$AR35 )/$C$1)))*$C$1)/10),0.5), IF(S$2&lt;= Allures!$F35+Allures!$J35+Allures!$N35+Allures!$R35+Allures!$V35+Allures!$Z35+Allures!$AD35+Allures!$AH35+Allures!$AL35+Allures!$AP35+Allures!$AT35,MROUND(((((SUM($C$1,Repères!R35*10,Allures!$AV35)/$C$1)-(INT(SUM($C$1,R35*10, Allures!$AV35)/$C$1)))*$C$1)/10),0.5), IF( S$2&lt;= Allures!$F35+Allures!$J35+Allures!$N35+Allures!$R35+Allures!$V35+Allures!$Z35+Allures!$AD35+Allures!$AH35+Allures!$AL35+Allures!$AP35+Allures!$AT35+Allures!$AT35+Allures!$AX35,MROUND(((((SUM($C$1,Repères!R35*10,Allures!$AZ35  )/$C$1)-(INT(SUM($C$1,R35*10,Allures!$AZ35)/$C$1)))*$C$1)/10),0.5),""))))))))))))</f>
        <v/>
      </c>
      <c r="T35" s="49" t="str">
        <f>IF(T$2&lt;=Allures!$F35,MROUND((((((Allures!$H35*T$2)/$C$1)-INT((Allures!$H35*T$2)/$C$1))*$C$1)/10),0.5),IF(T$2&lt;=Allures!$F35+Allures!$J35,MROUND(((((SUM($C$1,S35*10,Allures!$L35)/$C$1)-(INT(SUM($C$1,S35*10,Allures!$L35)/$C$1)))*$C$1)/10),0.5),IF(T$2&lt;=Allures!$F35+Allures!$J35+Allures!$N35,MROUND(((((SUM($C$1,S35*10,Allures!$P35)/$C$1)-(INT(SUM($C$1,S35*10,Allures!$P35)/$C$1)))*$C$1)/10),0.5),IF(T$2&lt;=Allures!$F35+Allures!$J35+Allures!$N35+Allures!$R35,MROUND(((((SUM($C$1,S35*10,Allures!$T35)/$C$1)-(INT(SUM($C$1,S35*10,Allures!$T35)/$C$1)))*$C$1)/10),0.5),IF(T$2&lt;=Allures!$F35+Allures!$J35+Allures!$N35+Allures!$R35+Allures!$V35,MROUND(((((SUM($C$1,S35*10,Allures!$X35)/$C$1)-(INT(SUM($C$1,S35*10,Allures!$X35)/$C$1)))*$C$1)/10),0.5),IF(T$2&lt;=Allures!$F35+Allures!$J35+Allures!$N35+Allures!$R35+Allures!$V35+Allures!$Z35,MROUND(((((SUM($C$1,S35*10,Allures!$AB35)/$C$1)-(INT(SUM($C$1,S35*10,Allures!$AB35)/$C$1)))*$C$1)/10),0.5),IF(T$2&lt;= Allures!$F35+Allures!$J35+Allures!$N35+Allures!$R35+Allures!$V35+Allures!$Z35+Allures!$AD35,MROUND(((((SUM($C$1,Repères!S35*10,Allures!$AF35)/$C$1)-(INT(SUM($C$1,Repères!S35*10,Allures!$AF35)/$C$1)))*$C$1)/10),0.5),IF(T$2&lt;=Allures!$F35+Allures!$J35+Allures!$N35+Allures!$R35+Allures!$V35+Allures!$Z35+Allures!$AD35+Allures!$AH35,MROUND(((((SUM($C$1,Repères!S35*10,Allures!$AJ35)/$C$1)-(INT(SUM($C$1,Repères!S35*10,Allures!$AJ35)/$C$1)))*$C$1)/10),0.5),IF(T$2&lt;= Allures!$F35+Allures!$J35+Allures!$N35+Allures!$R35+Allures!$V35+Allures!$Z35+Allures!$AD35+Allures!$AH35+Allures!$AL35,MROUND(((((SUM($C$1,Repères!S35*10,Allures!$AN35  )/$C$1)-(INT(SUM($C$1,Repères!S35*10,Allures!$AN35  )/$C$1)))*$C$1)/10),0.5),IF(T$2&lt;= Allures!$F35+Allures!$J35+Allures!$N35+Allures!$R35+Allures!$V35+Allures!$Z35+Allures!$AD35+Allures!$AH35+Allures!$AL35+Allures!$AP35,MROUND(((((SUM($C$1,Repères!S35*10,Allures!$AR35 )/$C$1)-(INT(SUM($C$1,S35*10,Allures!$AR35 )/$C$1)))*$C$1)/10),0.5), IF(T$2&lt;= Allures!$F35+Allures!$J35+Allures!$N35+Allures!$R35+Allures!$V35+Allures!$Z35+Allures!$AD35+Allures!$AH35+Allures!$AL35+Allures!$AP35+Allures!$AT35,MROUND(((((SUM($C$1,Repères!S35*10,Allures!$AV35)/$C$1)-(INT(SUM($C$1,S35*10, Allures!$AV35)/$C$1)))*$C$1)/10),0.5), IF( T$2&lt;= Allures!$F35+Allures!$J35+Allures!$N35+Allures!$R35+Allures!$V35+Allures!$Z35+Allures!$AD35+Allures!$AH35+Allures!$AL35+Allures!$AP35+Allures!$AT35+Allures!$AT35+Allures!$AX35,MROUND(((((SUM($C$1,Repères!S35*10,Allures!$AZ35  )/$C$1)-(INT(SUM($C$1,S35*10,Allures!$AZ35)/$C$1)))*$C$1)/10),0.5),""))))))))))))</f>
        <v/>
      </c>
      <c r="U35" s="49" t="str">
        <f>IF(U$2&lt;=Allures!$F35,MROUND((((((Allures!$H35*U$2)/$C$1)-INT((Allures!$H35*U$2)/$C$1))*$C$1)/10),0.5),IF(U$2&lt;=Allures!$F35+Allures!$J35,MROUND(((((SUM($C$1,T35*10,Allures!$L35)/$C$1)-(INT(SUM($C$1,T35*10,Allures!$L35)/$C$1)))*$C$1)/10),0.5),IF(U$2&lt;=Allures!$F35+Allures!$J35+Allures!$N35,MROUND(((((SUM($C$1,T35*10,Allures!$P35)/$C$1)-(INT(SUM($C$1,T35*10,Allures!$P35)/$C$1)))*$C$1)/10),0.5),IF(U$2&lt;=Allures!$F35+Allures!$J35+Allures!$N35+Allures!$R35,MROUND(((((SUM($C$1,T35*10,Allures!$T35)/$C$1)-(INT(SUM($C$1,T35*10,Allures!$T35)/$C$1)))*$C$1)/10),0.5),IF(U$2&lt;=Allures!$F35+Allures!$J35+Allures!$N35+Allures!$R35+Allures!$V35,MROUND(((((SUM($C$1,T35*10,Allures!$X35)/$C$1)-(INT(SUM($C$1,T35*10,Allures!$X35)/$C$1)))*$C$1)/10),0.5),IF(U$2&lt;=Allures!$F35+Allures!$J35+Allures!$N35+Allures!$R35+Allures!$V35+Allures!$Z35,MROUND(((((SUM($C$1,T35*10,Allures!$AB35)/$C$1)-(INT(SUM($C$1,T35*10,Allures!$AB35)/$C$1)))*$C$1)/10),0.5),IF(U$2&lt;= Allures!$F35+Allures!$J35+Allures!$N35+Allures!$R35+Allures!$V35+Allures!$Z35+Allures!$AD35,MROUND(((((SUM($C$1,Repères!T35*10,Allures!$AF35)/$C$1)-(INT(SUM($C$1,Repères!T35*10,Allures!$AF35)/$C$1)))*$C$1)/10),0.5),IF(U$2&lt;=Allures!$F35+Allures!$J35+Allures!$N35+Allures!$R35+Allures!$V35+Allures!$Z35+Allures!$AD35+Allures!$AH35,MROUND(((((SUM($C$1,Repères!T35*10,Allures!$AJ35)/$C$1)-(INT(SUM($C$1,Repères!T35*10,Allures!$AJ35)/$C$1)))*$C$1)/10),0.5),IF(U$2&lt;= Allures!$F35+Allures!$J35+Allures!$N35+Allures!$R35+Allures!$V35+Allures!$Z35+Allures!$AD35+Allures!$AH35+Allures!$AL35,MROUND(((((SUM($C$1,Repères!T35*10,Allures!$AN35  )/$C$1)-(INT(SUM($C$1,Repères!T35*10,Allures!$AN35  )/$C$1)))*$C$1)/10),0.5),IF(U$2&lt;= Allures!$F35+Allures!$J35+Allures!$N35+Allures!$R35+Allures!$V35+Allures!$Z35+Allures!$AD35+Allures!$AH35+Allures!$AL35+Allures!$AP35,MROUND(((((SUM($C$1,Repères!T35*10,Allures!$AR35 )/$C$1)-(INT(SUM($C$1,T35*10,Allures!$AR35 )/$C$1)))*$C$1)/10),0.5), IF(U$2&lt;= Allures!$F35+Allures!$J35+Allures!$N35+Allures!$R35+Allures!$V35+Allures!$Z35+Allures!$AD35+Allures!$AH35+Allures!$AL35+Allures!$AP35+Allures!$AT35,MROUND(((((SUM($C$1,Repères!T35*10,Allures!$AV35)/$C$1)-(INT(SUM($C$1,T35*10, Allures!$AV35)/$C$1)))*$C$1)/10),0.5), IF( U$2&lt;= Allures!$F35+Allures!$J35+Allures!$N35+Allures!$R35+Allures!$V35+Allures!$Z35+Allures!$AD35+Allures!$AH35+Allures!$AL35+Allures!$AP35+Allures!$AT35+Allures!$AT35+Allures!$AX35,MROUND(((((SUM($C$1,Repères!T35*10,Allures!$AZ35  )/$C$1)-(INT(SUM($C$1,T35*10,Allures!$AZ35)/$C$1)))*$C$1)/10),0.5),""))))))))))))</f>
        <v/>
      </c>
      <c r="V35" s="49" t="str">
        <f>IF(V$2&lt;=Allures!$F35,MROUND((((((Allures!$H35*V$2)/$C$1)-INT((Allures!$H35*V$2)/$C$1))*$C$1)/10),0.5),IF(V$2&lt;=Allures!$F35+Allures!$J35,MROUND(((((SUM($C$1,U35*10,Allures!$L35)/$C$1)-(INT(SUM($C$1,U35*10,Allures!$L35)/$C$1)))*$C$1)/10),0.5),IF(V$2&lt;=Allures!$F35+Allures!$J35+Allures!$N35,MROUND(((((SUM($C$1,U35*10,Allures!$P35)/$C$1)-(INT(SUM($C$1,U35*10,Allures!$P35)/$C$1)))*$C$1)/10),0.5),IF(V$2&lt;=Allures!$F35+Allures!$J35+Allures!$N35+Allures!$R35,MROUND(((((SUM($C$1,U35*10,Allures!$T35)/$C$1)-(INT(SUM($C$1,U35*10,Allures!$T35)/$C$1)))*$C$1)/10),0.5),IF(V$2&lt;=Allures!$F35+Allures!$J35+Allures!$N35+Allures!$R35+Allures!$V35,MROUND(((((SUM($C$1,U35*10,Allures!$X35)/$C$1)-(INT(SUM($C$1,U35*10,Allures!$X35)/$C$1)))*$C$1)/10),0.5),IF(V$2&lt;=Allures!$F35+Allures!$J35+Allures!$N35+Allures!$R35+Allures!$V35+Allures!$Z35,MROUND(((((SUM($C$1,U35*10,Allures!$AB35)/$C$1)-(INT(SUM($C$1,U35*10,Allures!$AB35)/$C$1)))*$C$1)/10),0.5),IF(V$2&lt;= Allures!$F35+Allures!$J35+Allures!$N35+Allures!$R35+Allures!$V35+Allures!$Z35+Allures!$AD35,MROUND(((((SUM($C$1,Repères!U35*10,Allures!$AF35)/$C$1)-(INT(SUM($C$1,Repères!U35*10,Allures!$AF35)/$C$1)))*$C$1)/10),0.5),IF(V$2&lt;=Allures!$F35+Allures!$J35+Allures!$N35+Allures!$R35+Allures!$V35+Allures!$Z35+Allures!$AD35+Allures!$AH35,MROUND(((((SUM($C$1,Repères!U35*10,Allures!$AJ35)/$C$1)-(INT(SUM($C$1,Repères!U35*10,Allures!$AJ35)/$C$1)))*$C$1)/10),0.5),IF(V$2&lt;= Allures!$F35+Allures!$J35+Allures!$N35+Allures!$R35+Allures!$V35+Allures!$Z35+Allures!$AD35+Allures!$AH35+Allures!$AL35,MROUND(((((SUM($C$1,Repères!U35*10,Allures!$AN35  )/$C$1)-(INT(SUM($C$1,Repères!U35*10,Allures!$AN35  )/$C$1)))*$C$1)/10),0.5),IF(V$2&lt;= Allures!$F35+Allures!$J35+Allures!$N35+Allures!$R35+Allures!$V35+Allures!$Z35+Allures!$AD35+Allures!$AH35+Allures!$AL35+Allures!$AP35,MROUND(((((SUM($C$1,Repères!U35*10,Allures!$AR35 )/$C$1)-(INT(SUM($C$1,U35*10,Allures!$AR35 )/$C$1)))*$C$1)/10),0.5), IF(V$2&lt;= Allures!$F35+Allures!$J35+Allures!$N35+Allures!$R35+Allures!$V35+Allures!$Z35+Allures!$AD35+Allures!$AH35+Allures!$AL35+Allures!$AP35+Allures!$AT35,MROUND(((((SUM($C$1,Repères!U35*10,Allures!$AV35)/$C$1)-(INT(SUM($C$1,U35*10, Allures!$AV35)/$C$1)))*$C$1)/10),0.5), IF( V$2&lt;= Allures!$F35+Allures!$J35+Allures!$N35+Allures!$R35+Allures!$V35+Allures!$Z35+Allures!$AD35+Allures!$AH35+Allures!$AL35+Allures!$AP35+Allures!$AT35+Allures!$AT35+Allures!$AX35,MROUND(((((SUM($C$1,Repères!U35*10,Allures!$AZ35  )/$C$1)-(INT(SUM($C$1,U35*10,Allures!$AZ35)/$C$1)))*$C$1)/10),0.5),""))))))))))))</f>
        <v/>
      </c>
      <c r="W35" s="49" t="str">
        <f>IF(W$2&lt;=Allures!$F35,MROUND((((((Allures!$H35*W$2)/$C$1)-INT((Allures!$H35*W$2)/$C$1))*$C$1)/10),0.5),IF(W$2&lt;=Allures!$F35+Allures!$J35,MROUND(((((SUM($C$1,V35*10,Allures!$L35)/$C$1)-(INT(SUM($C$1,V35*10,Allures!$L35)/$C$1)))*$C$1)/10),0.5),IF(W$2&lt;=Allures!$F35+Allures!$J35+Allures!$N35,MROUND(((((SUM($C$1,V35*10,Allures!$P35)/$C$1)-(INT(SUM($C$1,V35*10,Allures!$P35)/$C$1)))*$C$1)/10),0.5),IF(W$2&lt;=Allures!$F35+Allures!$J35+Allures!$N35+Allures!$R35,MROUND(((((SUM($C$1,V35*10,Allures!$T35)/$C$1)-(INT(SUM($C$1,V35*10,Allures!$T35)/$C$1)))*$C$1)/10),0.5),IF(W$2&lt;=Allures!$F35+Allures!$J35+Allures!$N35+Allures!$R35+Allures!$V35,MROUND(((((SUM($C$1,V35*10,Allures!$X35)/$C$1)-(INT(SUM($C$1,V35*10,Allures!$X35)/$C$1)))*$C$1)/10),0.5),IF(W$2&lt;=Allures!$F35+Allures!$J35+Allures!$N35+Allures!$R35+Allures!$V35+Allures!$Z35,MROUND(((((SUM($C$1,V35*10,Allures!$AB35)/$C$1)-(INT(SUM($C$1,V35*10,Allures!$AB35)/$C$1)))*$C$1)/10),0.5),IF(W$2&lt;= Allures!$F35+Allures!$J35+Allures!$N35+Allures!$R35+Allures!$V35+Allures!$Z35+Allures!$AD35,MROUND(((((SUM($C$1,Repères!V35*10,Allures!$AF35)/$C$1)-(INT(SUM($C$1,Repères!V35*10,Allures!$AF35)/$C$1)))*$C$1)/10),0.5),IF(W$2&lt;=Allures!$F35+Allures!$J35+Allures!$N35+Allures!$R35+Allures!$V35+Allures!$Z35+Allures!$AD35+Allures!$AH35,MROUND(((((SUM($C$1,Repères!V35*10,Allures!$AJ35)/$C$1)-(INT(SUM($C$1,Repères!V35*10,Allures!$AJ35)/$C$1)))*$C$1)/10),0.5),IF(W$2&lt;= Allures!$F35+Allures!$J35+Allures!$N35+Allures!$R35+Allures!$V35+Allures!$Z35+Allures!$AD35+Allures!$AH35+Allures!$AL35,MROUND(((((SUM($C$1,Repères!V35*10,Allures!$AN35  )/$C$1)-(INT(SUM($C$1,Repères!V35*10,Allures!$AN35  )/$C$1)))*$C$1)/10),0.5),IF(W$2&lt;= Allures!$F35+Allures!$J35+Allures!$N35+Allures!$R35+Allures!$V35+Allures!$Z35+Allures!$AD35+Allures!$AH35+Allures!$AL35+Allures!$AP35,MROUND(((((SUM($C$1,Repères!V35*10,Allures!$AR35 )/$C$1)-(INT(SUM($C$1,V35*10,Allures!$AR35 )/$C$1)))*$C$1)/10),0.5), IF(W$2&lt;= Allures!$F35+Allures!$J35+Allures!$N35+Allures!$R35+Allures!$V35+Allures!$Z35+Allures!$AD35+Allures!$AH35+Allures!$AL35+Allures!$AP35+Allures!$AT35,MROUND(((((SUM($C$1,Repères!V35*10,Allures!$AV35)/$C$1)-(INT(SUM($C$1,V35*10, Allures!$AV35)/$C$1)))*$C$1)/10),0.5), IF( W$2&lt;= Allures!$F35+Allures!$J35+Allures!$N35+Allures!$R35+Allures!$V35+Allures!$Z35+Allures!$AD35+Allures!$AH35+Allures!$AL35+Allures!$AP35+Allures!$AT35+Allures!$AT35+Allures!$AX35,MROUND(((((SUM($C$1,Repères!V35*10,Allures!$AZ35  )/$C$1)-(INT(SUM($C$1,V35*10,Allures!$AZ35)/$C$1)))*$C$1)/10),0.5),""))))))))))))</f>
        <v/>
      </c>
      <c r="X35" s="49" t="str">
        <f>IF(X$2&lt;=Allures!$F35,MROUND((((((Allures!$H35*X$2)/$C$1)-INT((Allures!$H35*X$2)/$C$1))*$C$1)/10),0.5),IF(X$2&lt;=Allures!$F35+Allures!$J35,MROUND(((((SUM($C$1,W35*10,Allures!$L35)/$C$1)-(INT(SUM($C$1,W35*10,Allures!$L35)/$C$1)))*$C$1)/10),0.5),IF(X$2&lt;=Allures!$F35+Allures!$J35+Allures!$N35,MROUND(((((SUM($C$1,W35*10,Allures!$P35)/$C$1)-(INT(SUM($C$1,W35*10,Allures!$P35)/$C$1)))*$C$1)/10),0.5),IF(X$2&lt;=Allures!$F35+Allures!$J35+Allures!$N35+Allures!$R35,MROUND(((((SUM($C$1,W35*10,Allures!$T35)/$C$1)-(INT(SUM($C$1,W35*10,Allures!$T35)/$C$1)))*$C$1)/10),0.5),IF(X$2&lt;=Allures!$F35+Allures!$J35+Allures!$N35+Allures!$R35+Allures!$V35,MROUND(((((SUM($C$1,W35*10,Allures!$X35)/$C$1)-(INT(SUM($C$1,W35*10,Allures!$X35)/$C$1)))*$C$1)/10),0.5),IF(X$2&lt;=Allures!$F35+Allures!$J35+Allures!$N35+Allures!$R35+Allures!$V35+Allures!$Z35,MROUND(((((SUM($C$1,W35*10,Allures!$AB35)/$C$1)-(INT(SUM($C$1,W35*10,Allures!$AB35)/$C$1)))*$C$1)/10),0.5),IF(X$2&lt;= Allures!$F35+Allures!$J35+Allures!$N35+Allures!$R35+Allures!$V35+Allures!$Z35+Allures!$AD35,MROUND(((((SUM($C$1,Repères!W35*10,Allures!$AF35)/$C$1)-(INT(SUM($C$1,Repères!W35*10,Allures!$AF35)/$C$1)))*$C$1)/10),0.5),IF(X$2&lt;=Allures!$F35+Allures!$J35+Allures!$N35+Allures!$R35+Allures!$V35+Allures!$Z35+Allures!$AD35+Allures!$AH35,MROUND(((((SUM($C$1,Repères!W35*10,Allures!$AJ35)/$C$1)-(INT(SUM($C$1,Repères!W35*10,Allures!$AJ35)/$C$1)))*$C$1)/10),0.5),IF(X$2&lt;= Allures!$F35+Allures!$J35+Allures!$N35+Allures!$R35+Allures!$V35+Allures!$Z35+Allures!$AD35+Allures!$AH35+Allures!$AL35,MROUND(((((SUM($C$1,Repères!W35*10,Allures!$AN35  )/$C$1)-(INT(SUM($C$1,Repères!W35*10,Allures!$AN35  )/$C$1)))*$C$1)/10),0.5),IF(X$2&lt;= Allures!$F35+Allures!$J35+Allures!$N35+Allures!$R35+Allures!$V35+Allures!$Z35+Allures!$AD35+Allures!$AH35+Allures!$AL35+Allures!$AP35,MROUND(((((SUM($C$1,Repères!W35*10,Allures!$AR35 )/$C$1)-(INT(SUM($C$1,W35*10,Allures!$AR35 )/$C$1)))*$C$1)/10),0.5), IF(X$2&lt;= Allures!$F35+Allures!$J35+Allures!$N35+Allures!$R35+Allures!$V35+Allures!$Z35+Allures!$AD35+Allures!$AH35+Allures!$AL35+Allures!$AP35+Allures!$AT35,MROUND(((((SUM($C$1,Repères!W35*10,Allures!$AV35)/$C$1)-(INT(SUM($C$1,W35*10, Allures!$AV35)/$C$1)))*$C$1)/10),0.5), IF( X$2&lt;= Allures!$F35+Allures!$J35+Allures!$N35+Allures!$R35+Allures!$V35+Allures!$Z35+Allures!$AD35+Allures!$AH35+Allures!$AL35+Allures!$AP35+Allures!$AT35+Allures!$AT35+Allures!$AX35,MROUND(((((SUM($C$1,Repères!W35*10,Allures!$AZ35  )/$C$1)-(INT(SUM($C$1,W35*10,Allures!$AZ35)/$C$1)))*$C$1)/10),0.5),""))))))))))))</f>
        <v/>
      </c>
      <c r="Y35" s="49" t="str">
        <f>IF(Y$2&lt;=Allures!$F35,MROUND((((((Allures!$H35*Y$2)/$C$1)-INT((Allures!$H35*Y$2)/$C$1))*$C$1)/10),0.5),IF(Y$2&lt;=Allures!$F35+Allures!$J35,MROUND(((((SUM($C$1,X35*10,Allures!$L35)/$C$1)-(INT(SUM($C$1,X35*10,Allures!$L35)/$C$1)))*$C$1)/10),0.5),IF(Y$2&lt;=Allures!$F35+Allures!$J35+Allures!$N35,MROUND(((((SUM($C$1,X35*10,Allures!$P35)/$C$1)-(INT(SUM($C$1,X35*10,Allures!$P35)/$C$1)))*$C$1)/10),0.5),IF(Y$2&lt;=Allures!$F35+Allures!$J35+Allures!$N35+Allures!$R35,MROUND(((((SUM($C$1,X35*10,Allures!$T35)/$C$1)-(INT(SUM($C$1,X35*10,Allures!$T35)/$C$1)))*$C$1)/10),0.5),IF(Y$2&lt;=Allures!$F35+Allures!$J35+Allures!$N35+Allures!$R35+Allures!$V35,MROUND(((((SUM($C$1,X35*10,Allures!$X35)/$C$1)-(INT(SUM($C$1,X35*10,Allures!$X35)/$C$1)))*$C$1)/10),0.5),IF(Y$2&lt;=Allures!$F35+Allures!$J35+Allures!$N35+Allures!$R35+Allures!$V35+Allures!$Z35,MROUND(((((SUM($C$1,X35*10,Allures!$AB35)/$C$1)-(INT(SUM($C$1,X35*10,Allures!$AB35)/$C$1)))*$C$1)/10),0.5),IF(Y$2&lt;= Allures!$F35+Allures!$J35+Allures!$N35+Allures!$R35+Allures!$V35+Allures!$Z35+Allures!$AD35,MROUND(((((SUM($C$1,Repères!X35*10,Allures!$AF35)/$C$1)-(INT(SUM($C$1,Repères!X35*10,Allures!$AF35)/$C$1)))*$C$1)/10),0.5),IF(Y$2&lt;=Allures!$F35+Allures!$J35+Allures!$N35+Allures!$R35+Allures!$V35+Allures!$Z35+Allures!$AD35+Allures!$AH35,MROUND(((((SUM($C$1,Repères!X35*10,Allures!$AJ35)/$C$1)-(INT(SUM($C$1,Repères!X35*10,Allures!$AJ35)/$C$1)))*$C$1)/10),0.5),IF(Y$2&lt;= Allures!$F35+Allures!$J35+Allures!$N35+Allures!$R35+Allures!$V35+Allures!$Z35+Allures!$AD35+Allures!$AH35+Allures!$AL35,MROUND(((((SUM($C$1,Repères!X35*10,Allures!$AN35  )/$C$1)-(INT(SUM($C$1,Repères!X35*10,Allures!$AN35  )/$C$1)))*$C$1)/10),0.5),IF(Y$2&lt;= Allures!$F35+Allures!$J35+Allures!$N35+Allures!$R35+Allures!$V35+Allures!$Z35+Allures!$AD35+Allures!$AH35+Allures!$AL35+Allures!$AP35,MROUND(((((SUM($C$1,Repères!X35*10,Allures!$AR35 )/$C$1)-(INT(SUM($C$1,X35*10,Allures!$AR35 )/$C$1)))*$C$1)/10),0.5), IF(Y$2&lt;= Allures!$F35+Allures!$J35+Allures!$N35+Allures!$R35+Allures!$V35+Allures!$Z35+Allures!$AD35+Allures!$AH35+Allures!$AL35+Allures!$AP35+Allures!$AT35,MROUND(((((SUM($C$1,Repères!X35*10,Allures!$AV35)/$C$1)-(INT(SUM($C$1,X35*10, Allures!$AV35)/$C$1)))*$C$1)/10),0.5), IF( Y$2&lt;= Allures!$F35+Allures!$J35+Allures!$N35+Allures!$R35+Allures!$V35+Allures!$Z35+Allures!$AD35+Allures!$AH35+Allures!$AL35+Allures!$AP35+Allures!$AT35+Allures!$AT35+Allures!$AX35,MROUND(((((SUM($C$1,Repères!X35*10,Allures!$AZ35  )/$C$1)-(INT(SUM($C$1,X35*10,Allures!$AZ35)/$C$1)))*$C$1)/10),0.5),""))))))))))))</f>
        <v/>
      </c>
      <c r="Z35" s="49" t="str">
        <f>IF(Z$2&lt;=Allures!$F35,MROUND((((((Allures!$H35*Z$2)/$C$1)-INT((Allures!$H35*Z$2)/$C$1))*$C$1)/10),0.5),IF(Z$2&lt;=Allures!$F35+Allures!$J35,MROUND(((((SUM($C$1,Y35*10,Allures!$L35)/$C$1)-(INT(SUM($C$1,Y35*10,Allures!$L35)/$C$1)))*$C$1)/10),0.5),IF(Z$2&lt;=Allures!$F35+Allures!$J35+Allures!$N35,MROUND(((((SUM($C$1,Y35*10,Allures!$P35)/$C$1)-(INT(SUM($C$1,Y35*10,Allures!$P35)/$C$1)))*$C$1)/10),0.5),IF(Z$2&lt;=Allures!$F35+Allures!$J35+Allures!$N35+Allures!$R35,MROUND(((((SUM($C$1,Y35*10,Allures!$T35)/$C$1)-(INT(SUM($C$1,Y35*10,Allures!$T35)/$C$1)))*$C$1)/10),0.5),IF(Z$2&lt;=Allures!$F35+Allures!$J35+Allures!$N35+Allures!$R35+Allures!$V35,MROUND(((((SUM($C$1,Y35*10,Allures!$X35)/$C$1)-(INT(SUM($C$1,Y35*10,Allures!$X35)/$C$1)))*$C$1)/10),0.5),IF(Z$2&lt;=Allures!$F35+Allures!$J35+Allures!$N35+Allures!$R35+Allures!$V35+Allures!$Z35,MROUND(((((SUM($C$1,Y35*10,Allures!$AB35)/$C$1)-(INT(SUM($C$1,Y35*10,Allures!$AB35)/$C$1)))*$C$1)/10),0.5),IF(Z$2&lt;= Allures!$F35+Allures!$J35+Allures!$N35+Allures!$R35+Allures!$V35+Allures!$Z35+Allures!$AD35,MROUND(((((SUM($C$1,Repères!Y35*10,Allures!$AF35)/$C$1)-(INT(SUM($C$1,Repères!Y35*10,Allures!$AF35)/$C$1)))*$C$1)/10),0.5),IF(Z$2&lt;=Allures!$F35+Allures!$J35+Allures!$N35+Allures!$R35+Allures!$V35+Allures!$Z35+Allures!$AD35+Allures!$AH35,MROUND(((((SUM($C$1,Repères!Y35*10,Allures!$AJ35)/$C$1)-(INT(SUM($C$1,Repères!Y35*10,Allures!$AJ35)/$C$1)))*$C$1)/10),0.5),IF(Z$2&lt;= Allures!$F35+Allures!$J35+Allures!$N35+Allures!$R35+Allures!$V35+Allures!$Z35+Allures!$AD35+Allures!$AH35+Allures!$AL35,MROUND(((((SUM($C$1,Repères!Y35*10,Allures!$AN35  )/$C$1)-(INT(SUM($C$1,Repères!Y35*10,Allures!$AN35  )/$C$1)))*$C$1)/10),0.5),IF(Z$2&lt;= Allures!$F35+Allures!$J35+Allures!$N35+Allures!$R35+Allures!$V35+Allures!$Z35+Allures!$AD35+Allures!$AH35+Allures!$AL35+Allures!$AP35,MROUND(((((SUM($C$1,Repères!Y35*10,Allures!$AR35 )/$C$1)-(INT(SUM($C$1,Y35*10,Allures!$AR35 )/$C$1)))*$C$1)/10),0.5), IF(Z$2&lt;= Allures!$F35+Allures!$J35+Allures!$N35+Allures!$R35+Allures!$V35+Allures!$Z35+Allures!$AD35+Allures!$AH35+Allures!$AL35+Allures!$AP35+Allures!$AT35,MROUND(((((SUM($C$1,Repères!Y35*10,Allures!$AV35)/$C$1)-(INT(SUM($C$1,Y35*10, Allures!$AV35)/$C$1)))*$C$1)/10),0.5), IF( Z$2&lt;= Allures!$F35+Allures!$J35+Allures!$N35+Allures!$R35+Allures!$V35+Allures!$Z35+Allures!$AD35+Allures!$AH35+Allures!$AL35+Allures!$AP35+Allures!$AT35+Allures!$AT35+Allures!$AX35,MROUND(((((SUM($C$1,Repères!Y35*10,Allures!$AZ35  )/$C$1)-(INT(SUM($C$1,Y35*10,Allures!$AZ35)/$C$1)))*$C$1)/10),0.5),""))))))))))))</f>
        <v/>
      </c>
      <c r="AA35" s="49" t="str">
        <f>IF(AA$2&lt;=Allures!$F35,MROUND((((((Allures!$H35*AA$2)/$C$1)-INT((Allures!$H35*AA$2)/$C$1))*$C$1)/10),0.5),IF(AA$2&lt;=Allures!$F35+Allures!$J35,MROUND(((((SUM($C$1,Z35*10,Allures!$L35)/$C$1)-(INT(SUM($C$1,Z35*10,Allures!$L35)/$C$1)))*$C$1)/10),0.5),IF(AA$2&lt;=Allures!$F35+Allures!$J35+Allures!$N35,MROUND(((((SUM($C$1,Z35*10,Allures!$P35)/$C$1)-(INT(SUM($C$1,Z35*10,Allures!$P35)/$C$1)))*$C$1)/10),0.5),IF(AA$2&lt;=Allures!$F35+Allures!$J35+Allures!$N35+Allures!$R35,MROUND(((((SUM($C$1,Z35*10,Allures!$T35)/$C$1)-(INT(SUM($C$1,Z35*10,Allures!$T35)/$C$1)))*$C$1)/10),0.5),IF(AA$2&lt;=Allures!$F35+Allures!$J35+Allures!$N35+Allures!$R35+Allures!$V35,MROUND(((((SUM($C$1,Z35*10,Allures!$X35)/$C$1)-(INT(SUM($C$1,Z35*10,Allures!$X35)/$C$1)))*$C$1)/10),0.5),IF(AA$2&lt;=Allures!$F35+Allures!$J35+Allures!$N35+Allures!$R35+Allures!$V35+Allures!$Z35,MROUND(((((SUM($C$1,Z35*10,Allures!$AB35)/$C$1)-(INT(SUM($C$1,Z35*10,Allures!$AB35)/$C$1)))*$C$1)/10),0.5),IF(AA$2&lt;= Allures!$F35+Allures!$J35+Allures!$N35+Allures!$R35+Allures!$V35+Allures!$Z35+Allures!$AD35,MROUND(((((SUM($C$1,Repères!Z35*10,Allures!$AF35)/$C$1)-(INT(SUM($C$1,Repères!Z35*10,Allures!$AF35)/$C$1)))*$C$1)/10),0.5),IF(AA$2&lt;=Allures!$F35+Allures!$J35+Allures!$N35+Allures!$R35+Allures!$V35+Allures!$Z35+Allures!$AD35+Allures!$AH35,MROUND(((((SUM($C$1,Repères!Z35*10,Allures!$AJ35)/$C$1)-(INT(SUM($C$1,Repères!Z35*10,Allures!$AJ35)/$C$1)))*$C$1)/10),0.5),IF(AA$2&lt;= Allures!$F35+Allures!$J35+Allures!$N35+Allures!$R35+Allures!$V35+Allures!$Z35+Allures!$AD35+Allures!$AH35+Allures!$AL35,MROUND(((((SUM($C$1,Repères!Z35*10,Allures!$AN35  )/$C$1)-(INT(SUM($C$1,Repères!Z35*10,Allures!$AN35  )/$C$1)))*$C$1)/10),0.5),IF(AA$2&lt;= Allures!$F35+Allures!$J35+Allures!$N35+Allures!$R35+Allures!$V35+Allures!$Z35+Allures!$AD35+Allures!$AH35+Allures!$AL35+Allures!$AP35,MROUND(((((SUM($C$1,Repères!Z35*10,Allures!$AR35 )/$C$1)-(INT(SUM($C$1,Z35*10,Allures!$AR35 )/$C$1)))*$C$1)/10),0.5), IF(AA$2&lt;= Allures!$F35+Allures!$J35+Allures!$N35+Allures!$R35+Allures!$V35+Allures!$Z35+Allures!$AD35+Allures!$AH35+Allures!$AL35+Allures!$AP35+Allures!$AT35,MROUND(((((SUM($C$1,Repères!Z35*10,Allures!$AV35)/$C$1)-(INT(SUM($C$1,Z35*10, Allures!$AV35)/$C$1)))*$C$1)/10),0.5), IF( AA$2&lt;= Allures!$F35+Allures!$J35+Allures!$N35+Allures!$R35+Allures!$V35+Allures!$Z35+Allures!$AD35+Allures!$AH35+Allures!$AL35+Allures!$AP35+Allures!$AT35+Allures!$AT35+Allures!$AX35,MROUND(((((SUM($C$1,Repères!Z35*10,Allures!$AZ35  )/$C$1)-(INT(SUM($C$1,Z35*10,Allures!$AZ35)/$C$1)))*$C$1)/10),0.5),""))))))))))))</f>
        <v/>
      </c>
      <c r="AB35" s="49" t="str">
        <f>IF(AB$2&lt;=Allures!$F35,MROUND((((((Allures!$H35*AB$2)/$C$1)-INT((Allures!$H35*AB$2)/$C$1))*$C$1)/10),0.5),IF(AB$2&lt;=Allures!$F35+Allures!$J35,MROUND(((((SUM($C$1,AA35*10,Allures!$L35)/$C$1)-(INT(SUM($C$1,AA35*10,Allures!$L35)/$C$1)))*$C$1)/10),0.5),IF(AB$2&lt;=Allures!$F35+Allures!$J35+Allures!$N35,MROUND(((((SUM($C$1,AA35*10,Allures!$P35)/$C$1)-(INT(SUM($C$1,AA35*10,Allures!$P35)/$C$1)))*$C$1)/10),0.5),IF(AB$2&lt;=Allures!$F35+Allures!$J35+Allures!$N35+Allures!$R35,MROUND(((((SUM($C$1,AA35*10,Allures!$T35)/$C$1)-(INT(SUM($C$1,AA35*10,Allures!$T35)/$C$1)))*$C$1)/10),0.5),IF(AB$2&lt;=Allures!$F35+Allures!$J35+Allures!$N35+Allures!$R35+Allures!$V35,MROUND(((((SUM($C$1,AA35*10,Allures!$X35)/$C$1)-(INT(SUM($C$1,AA35*10,Allures!$X35)/$C$1)))*$C$1)/10),0.5),IF(AB$2&lt;=Allures!$F35+Allures!$J35+Allures!$N35+Allures!$R35+Allures!$V35+Allures!$Z35,MROUND(((((SUM($C$1,AA35*10,Allures!$AB35)/$C$1)-(INT(SUM($C$1,AA35*10,Allures!$AB35)/$C$1)))*$C$1)/10),0.5),IF(AB$2&lt;= Allures!$F35+Allures!$J35+Allures!$N35+Allures!$R35+Allures!$V35+Allures!$Z35+Allures!$AD35,MROUND(((((SUM($C$1,Repères!AA35*10,Allures!$AF35)/$C$1)-(INT(SUM($C$1,Repères!AA35*10,Allures!$AF35)/$C$1)))*$C$1)/10),0.5),IF(AB$2&lt;=Allures!$F35+Allures!$J35+Allures!$N35+Allures!$R35+Allures!$V35+Allures!$Z35+Allures!$AD35+Allures!$AH35,MROUND(((((SUM($C$1,Repères!AA35*10,Allures!$AJ35)/$C$1)-(INT(SUM($C$1,Repères!AA35*10,Allures!$AJ35)/$C$1)))*$C$1)/10),0.5),IF(AB$2&lt;= Allures!$F35+Allures!$J35+Allures!$N35+Allures!$R35+Allures!$V35+Allures!$Z35+Allures!$AD35+Allures!$AH35+Allures!$AL35,MROUND(((((SUM($C$1,Repères!AA35*10,Allures!$AN35  )/$C$1)-(INT(SUM($C$1,Repères!AA35*10,Allures!$AN35  )/$C$1)))*$C$1)/10),0.5),IF(AB$2&lt;= Allures!$F35+Allures!$J35+Allures!$N35+Allures!$R35+Allures!$V35+Allures!$Z35+Allures!$AD35+Allures!$AH35+Allures!$AL35+Allures!$AP35,MROUND(((((SUM($C$1,Repères!AA35*10,Allures!$AR35 )/$C$1)-(INT(SUM($C$1,AA35*10,Allures!$AR35 )/$C$1)))*$C$1)/10),0.5), IF(AB$2&lt;= Allures!$F35+Allures!$J35+Allures!$N35+Allures!$R35+Allures!$V35+Allures!$Z35+Allures!$AD35+Allures!$AH35+Allures!$AL35+Allures!$AP35+Allures!$AT35,MROUND(((((SUM($C$1,Repères!AA35*10,Allures!$AV35)/$C$1)-(INT(SUM($C$1,AA35*10, Allures!$AV35)/$C$1)))*$C$1)/10),0.5), IF( AB$2&lt;= Allures!$F35+Allures!$J35+Allures!$N35+Allures!$R35+Allures!$V35+Allures!$Z35+Allures!$AD35+Allures!$AH35+Allures!$AL35+Allures!$AP35+Allures!$AT35+Allures!$AT35+Allures!$AX35,MROUND(((((SUM($C$1,Repères!AA35*10,Allures!$AZ35  )/$C$1)-(INT(SUM($C$1,AA35*10,Allures!$AZ35)/$C$1)))*$C$1)/10),0.5),""))))))))))))</f>
        <v/>
      </c>
      <c r="AC35" s="49" t="str">
        <f>IF(AC$2&lt;=Allures!$F35,MROUND((((((Allures!$H35*AC$2)/$C$1)-INT((Allures!$H35*AC$2)/$C$1))*$C$1)/10),0.5),IF(AC$2&lt;=Allures!$F35+Allures!$J35,MROUND(((((SUM($C$1,AB35*10,Allures!$L35)/$C$1)-(INT(SUM($C$1,AB35*10,Allures!$L35)/$C$1)))*$C$1)/10),0.5),IF(AC$2&lt;=Allures!$F35+Allures!$J35+Allures!$N35,MROUND(((((SUM($C$1,AB35*10,Allures!$P35)/$C$1)-(INT(SUM($C$1,AB35*10,Allures!$P35)/$C$1)))*$C$1)/10),0.5),IF(AC$2&lt;=Allures!$F35+Allures!$J35+Allures!$N35+Allures!$R35,MROUND(((((SUM($C$1,AB35*10,Allures!$T35)/$C$1)-(INT(SUM($C$1,AB35*10,Allures!$T35)/$C$1)))*$C$1)/10),0.5),IF(AC$2&lt;=Allures!$F35+Allures!$J35+Allures!$N35+Allures!$R35+Allures!$V35,MROUND(((((SUM($C$1,AB35*10,Allures!$X35)/$C$1)-(INT(SUM($C$1,AB35*10,Allures!$X35)/$C$1)))*$C$1)/10),0.5),IF(AC$2&lt;=Allures!$F35+Allures!$J35+Allures!$N35+Allures!$R35+Allures!$V35+Allures!$Z35,MROUND(((((SUM($C$1,AB35*10,Allures!$AB35)/$C$1)-(INT(SUM($C$1,AB35*10,Allures!$AB35)/$C$1)))*$C$1)/10),0.5),IF(AC$2&lt;= Allures!$F35+Allures!$J35+Allures!$N35+Allures!$R35+Allures!$V35+Allures!$Z35+Allures!$AD35,MROUND(((((SUM($C$1,Repères!AB35*10,Allures!$AF35)/$C$1)-(INT(SUM($C$1,Repères!AB35*10,Allures!$AF35)/$C$1)))*$C$1)/10),0.5),IF(AC$2&lt;=Allures!$F35+Allures!$J35+Allures!$N35+Allures!$R35+Allures!$V35+Allures!$Z35+Allures!$AD35+Allures!$AH35,MROUND(((((SUM($C$1,Repères!AB35*10,Allures!$AJ35)/$C$1)-(INT(SUM($C$1,Repères!AB35*10,Allures!$AJ35)/$C$1)))*$C$1)/10),0.5),IF(AC$2&lt;= Allures!$F35+Allures!$J35+Allures!$N35+Allures!$R35+Allures!$V35+Allures!$Z35+Allures!$AD35+Allures!$AH35+Allures!$AL35,MROUND(((((SUM($C$1,Repères!AB35*10,Allures!$AN35  )/$C$1)-(INT(SUM($C$1,Repères!AB35*10,Allures!$AN35  )/$C$1)))*$C$1)/10),0.5),IF(AC$2&lt;= Allures!$F35+Allures!$J35+Allures!$N35+Allures!$R35+Allures!$V35+Allures!$Z35+Allures!$AD35+Allures!$AH35+Allures!$AL35+Allures!$AP35,MROUND(((((SUM($C$1,Repères!AB35*10,Allures!$AR35 )/$C$1)-(INT(SUM($C$1,AB35*10,Allures!$AR35 )/$C$1)))*$C$1)/10),0.5), IF(AC$2&lt;= Allures!$F35+Allures!$J35+Allures!$N35+Allures!$R35+Allures!$V35+Allures!$Z35+Allures!$AD35+Allures!$AH35+Allures!$AL35+Allures!$AP35+Allures!$AT35,MROUND(((((SUM($C$1,Repères!AB35*10,Allures!$AV35)/$C$1)-(INT(SUM($C$1,AB35*10, Allures!$AV35)/$C$1)))*$C$1)/10),0.5), IF( AC$2&lt;= Allures!$F35+Allures!$J35+Allures!$N35+Allures!$R35+Allures!$V35+Allures!$Z35+Allures!$AD35+Allures!$AH35+Allures!$AL35+Allures!$AP35+Allures!$AT35+Allures!$AT35+Allures!$AX35,MROUND(((((SUM($C$1,Repères!AB35*10,Allures!$AZ35  )/$C$1)-(INT(SUM($C$1,AB35*10,Allures!$AZ35)/$C$1)))*$C$1)/10),0.5),""))))))))))))</f>
        <v/>
      </c>
      <c r="AD35" s="49" t="str">
        <f>IF(AD$2&lt;=Allures!$F35,MROUND((((((Allures!$H35*AD$2)/$C$1)-INT((Allures!$H35*AD$2)/$C$1))*$C$1)/10),0.5),IF(AD$2&lt;=Allures!$F35+Allures!$J35,MROUND(((((SUM($C$1,AC35*10,Allures!$L35)/$C$1)-(INT(SUM($C$1,AC35*10,Allures!$L35)/$C$1)))*$C$1)/10),0.5),IF(AD$2&lt;=Allures!$F35+Allures!$J35+Allures!$N35,MROUND(((((SUM($C$1,AC35*10,Allures!$P35)/$C$1)-(INT(SUM($C$1,AC35*10,Allures!$P35)/$C$1)))*$C$1)/10),0.5),IF(AD$2&lt;=Allures!$F35+Allures!$J35+Allures!$N35+Allures!$R35,MROUND(((((SUM($C$1,AC35*10,Allures!$T35)/$C$1)-(INT(SUM($C$1,AC35*10,Allures!$T35)/$C$1)))*$C$1)/10),0.5),IF(AD$2&lt;=Allures!$F35+Allures!$J35+Allures!$N35+Allures!$R35+Allures!$V35,MROUND(((((SUM($C$1,AC35*10,Allures!$X35)/$C$1)-(INT(SUM($C$1,AC35*10,Allures!$X35)/$C$1)))*$C$1)/10),0.5),IF(AD$2&lt;=Allures!$F35+Allures!$J35+Allures!$N35+Allures!$R35+Allures!$V35+Allures!$Z35,MROUND(((((SUM($C$1,AC35*10,Allures!$AB35)/$C$1)-(INT(SUM($C$1,AC35*10,Allures!$AB35)/$C$1)))*$C$1)/10),0.5),IF(AD$2&lt;= Allures!$F35+Allures!$J35+Allures!$N35+Allures!$R35+Allures!$V35+Allures!$Z35+Allures!$AD35,MROUND(((((SUM($C$1,Repères!AC35*10,Allures!$AF35)/$C$1)-(INT(SUM($C$1,Repères!AC35*10,Allures!$AF35)/$C$1)))*$C$1)/10),0.5),IF(AD$2&lt;=Allures!$F35+Allures!$J35+Allures!$N35+Allures!$R35+Allures!$V35+Allures!$Z35+Allures!$AD35+Allures!$AH35,MROUND(((((SUM($C$1,Repères!AC35*10,Allures!$AJ35)/$C$1)-(INT(SUM($C$1,Repères!AC35*10,Allures!$AJ35)/$C$1)))*$C$1)/10),0.5),IF(AD$2&lt;= Allures!$F35+Allures!$J35+Allures!$N35+Allures!$R35+Allures!$V35+Allures!$Z35+Allures!$AD35+Allures!$AH35+Allures!$AL35,MROUND(((((SUM($C$1,Repères!AC35*10,Allures!$AN35  )/$C$1)-(INT(SUM($C$1,Repères!AC35*10,Allures!$AN35  )/$C$1)))*$C$1)/10),0.5),IF(AD$2&lt;= Allures!$F35+Allures!$J35+Allures!$N35+Allures!$R35+Allures!$V35+Allures!$Z35+Allures!$AD35+Allures!$AH35+Allures!$AL35+Allures!$AP35,MROUND(((((SUM($C$1,Repères!AC35*10,Allures!$AR35 )/$C$1)-(INT(SUM($C$1,AC35*10,Allures!$AR35 )/$C$1)))*$C$1)/10),0.5), IF(AD$2&lt;= Allures!$F35+Allures!$J35+Allures!$N35+Allures!$R35+Allures!$V35+Allures!$Z35+Allures!$AD35+Allures!$AH35+Allures!$AL35+Allures!$AP35+Allures!$AT35,MROUND(((((SUM($C$1,Repères!AC35*10,Allures!$AV35)/$C$1)-(INT(SUM($C$1,AC35*10, Allures!$AV35)/$C$1)))*$C$1)/10),0.5), IF( AD$2&lt;= Allures!$F35+Allures!$J35+Allures!$N35+Allures!$R35+Allures!$V35+Allures!$Z35+Allures!$AD35+Allures!$AH35+Allures!$AL35+Allures!$AP35+Allures!$AT35+Allures!$AT35+Allures!$AX35,MROUND(((((SUM($C$1,Repères!AC35*10,Allures!$AZ35  )/$C$1)-(INT(SUM($C$1,AC35*10,Allures!$AZ35)/$C$1)))*$C$1)/10),0.5),""))))))))))))</f>
        <v/>
      </c>
      <c r="AE35" s="49" t="str">
        <f>IF(AE$2&lt;=Allures!$F35,MROUND((((((Allures!$H35*AE$2)/$C$1)-INT((Allures!$H35*AE$2)/$C$1))*$C$1)/10),0.5),IF(AE$2&lt;=Allures!$F35+Allures!$J35,MROUND(((((SUM($C$1,AD35*10,Allures!$L35)/$C$1)-(INT(SUM($C$1,AD35*10,Allures!$L35)/$C$1)))*$C$1)/10),0.5),IF(AE$2&lt;=Allures!$F35+Allures!$J35+Allures!$N35,MROUND(((((SUM($C$1,AD35*10,Allures!$P35)/$C$1)-(INT(SUM($C$1,AD35*10,Allures!$P35)/$C$1)))*$C$1)/10),0.5),IF(AE$2&lt;=Allures!$F35+Allures!$J35+Allures!$N35+Allures!$R35,MROUND(((((SUM($C$1,AD35*10,Allures!$T35)/$C$1)-(INT(SUM($C$1,AD35*10,Allures!$T35)/$C$1)))*$C$1)/10),0.5),IF(AE$2&lt;=Allures!$F35+Allures!$J35+Allures!$N35+Allures!$R35+Allures!$V35,MROUND(((((SUM($C$1,AD35*10,Allures!$X35)/$C$1)-(INT(SUM($C$1,AD35*10,Allures!$X35)/$C$1)))*$C$1)/10),0.5),IF(AE$2&lt;=Allures!$F35+Allures!$J35+Allures!$N35+Allures!$R35+Allures!$V35+Allures!$Z35,MROUND(((((SUM($C$1,AD35*10,Allures!$AB35)/$C$1)-(INT(SUM($C$1,AD35*10,Allures!$AB35)/$C$1)))*$C$1)/10),0.5),IF(AE$2&lt;= Allures!$F35+Allures!$J35+Allures!$N35+Allures!$R35+Allures!$V35+Allures!$Z35+Allures!$AD35,MROUND(((((SUM($C$1,Repères!AD35*10,Allures!$AF35)/$C$1)-(INT(SUM($C$1,Repères!AD35*10,Allures!$AF35)/$C$1)))*$C$1)/10),0.5),IF(AE$2&lt;=Allures!$F35+Allures!$J35+Allures!$N35+Allures!$R35+Allures!$V35+Allures!$Z35+Allures!$AD35+Allures!$AH35,MROUND(((((SUM($C$1,Repères!AD35*10,Allures!$AJ35)/$C$1)-(INT(SUM($C$1,Repères!AD35*10,Allures!$AJ35)/$C$1)))*$C$1)/10),0.5),IF(AE$2&lt;= Allures!$F35+Allures!$J35+Allures!$N35+Allures!$R35+Allures!$V35+Allures!$Z35+Allures!$AD35+Allures!$AH35+Allures!$AL35,MROUND(((((SUM($C$1,Repères!AD35*10,Allures!$AN35  )/$C$1)-(INT(SUM($C$1,Repères!AD35*10,Allures!$AN35  )/$C$1)))*$C$1)/10),0.5),IF(AE$2&lt;= Allures!$F35+Allures!$J35+Allures!$N35+Allures!$R35+Allures!$V35+Allures!$Z35+Allures!$AD35+Allures!$AH35+Allures!$AL35+Allures!$AP35,MROUND(((((SUM($C$1,Repères!AD35*10,Allures!$AR35 )/$C$1)-(INT(SUM($C$1,AD35*10,Allures!$AR35 )/$C$1)))*$C$1)/10),0.5), IF(AE$2&lt;= Allures!$F35+Allures!$J35+Allures!$N35+Allures!$R35+Allures!$V35+Allures!$Z35+Allures!$AD35+Allures!$AH35+Allures!$AL35+Allures!$AP35+Allures!$AT35,MROUND(((((SUM($C$1,Repères!AD35*10,Allures!$AV35)/$C$1)-(INT(SUM($C$1,AD35*10, Allures!$AV35)/$C$1)))*$C$1)/10),0.5), IF( AE$2&lt;= Allures!$F35+Allures!$J35+Allures!$N35+Allures!$R35+Allures!$V35+Allures!$Z35+Allures!$AD35+Allures!$AH35+Allures!$AL35+Allures!$AP35+Allures!$AT35+Allures!$AT35+Allures!$AX35,MROUND(((((SUM($C$1,Repères!AD35*10,Allures!$AZ35  )/$C$1)-(INT(SUM($C$1,AD35*10,Allures!$AZ35)/$C$1)))*$C$1)/10),0.5),""))))))))))))</f>
        <v/>
      </c>
      <c r="AF35" s="49" t="str">
        <f>IF(AF$2&lt;=Allures!$F35,MROUND((((((Allures!$H35*AF$2)/$C$1)-INT((Allures!$H35*AF$2)/$C$1))*$C$1)/10),0.5),IF(AF$2&lt;=Allures!$F35+Allures!$J35,MROUND(((((SUM($C$1,AE35*10,Allures!$L35)/$C$1)-(INT(SUM($C$1,AE35*10,Allures!$L35)/$C$1)))*$C$1)/10),0.5),IF(AF$2&lt;=Allures!$F35+Allures!$J35+Allures!$N35,MROUND(((((SUM($C$1,AE35*10,Allures!$P35)/$C$1)-(INT(SUM($C$1,AE35*10,Allures!$P35)/$C$1)))*$C$1)/10),0.5),IF(AF$2&lt;=Allures!$F35+Allures!$J35+Allures!$N35+Allures!$R35,MROUND(((((SUM($C$1,AE35*10,Allures!$T35)/$C$1)-(INT(SUM($C$1,AE35*10,Allures!$T35)/$C$1)))*$C$1)/10),0.5),IF(AF$2&lt;=Allures!$F35+Allures!$J35+Allures!$N35+Allures!$R35+Allures!$V35,MROUND(((((SUM($C$1,AE35*10,Allures!$X35)/$C$1)-(INT(SUM($C$1,AE35*10,Allures!$X35)/$C$1)))*$C$1)/10),0.5),IF(AF$2&lt;=Allures!$F35+Allures!$J35+Allures!$N35+Allures!$R35+Allures!$V35+Allures!$Z35,MROUND(((((SUM($C$1,AE35*10,Allures!$AB35)/$C$1)-(INT(SUM($C$1,AE35*10,Allures!$AB35)/$C$1)))*$C$1)/10),0.5),IF(AF$2&lt;= Allures!$F35+Allures!$J35+Allures!$N35+Allures!$R35+Allures!$V35+Allures!$Z35+Allures!$AD35,MROUND(((((SUM($C$1,Repères!AE35*10,Allures!$AF35)/$C$1)-(INT(SUM($C$1,Repères!AE35*10,Allures!$AF35)/$C$1)))*$C$1)/10),0.5),IF(AF$2&lt;=Allures!$F35+Allures!$J35+Allures!$N35+Allures!$R35+Allures!$V35+Allures!$Z35+Allures!$AD35+Allures!$AH35,MROUND(((((SUM($C$1,Repères!AE35*10,Allures!$AJ35)/$C$1)-(INT(SUM($C$1,Repères!AE35*10,Allures!$AJ35)/$C$1)))*$C$1)/10),0.5),IF(AF$2&lt;= Allures!$F35+Allures!$J35+Allures!$N35+Allures!$R35+Allures!$V35+Allures!$Z35+Allures!$AD35+Allures!$AH35+Allures!$AL35,MROUND(((((SUM($C$1,Repères!AE35*10,Allures!$AN35  )/$C$1)-(INT(SUM($C$1,Repères!AE35*10,Allures!$AN35  )/$C$1)))*$C$1)/10),0.5),IF(AF$2&lt;= Allures!$F35+Allures!$J35+Allures!$N35+Allures!$R35+Allures!$V35+Allures!$Z35+Allures!$AD35+Allures!$AH35+Allures!$AL35+Allures!$AP35,MROUND(((((SUM($C$1,Repères!AE35*10,Allures!$AR35 )/$C$1)-(INT(SUM($C$1,AE35*10,Allures!$AR35 )/$C$1)))*$C$1)/10),0.5), IF(AF$2&lt;= Allures!$F35+Allures!$J35+Allures!$N35+Allures!$R35+Allures!$V35+Allures!$Z35+Allures!$AD35+Allures!$AH35+Allures!$AL35+Allures!$AP35+Allures!$AT35,MROUND(((((SUM($C$1,Repères!AE35*10,Allures!$AV35)/$C$1)-(INT(SUM($C$1,AE35*10, Allures!$AV35)/$C$1)))*$C$1)/10),0.5), IF( AF$2&lt;= Allures!$F35+Allures!$J35+Allures!$N35+Allures!$R35+Allures!$V35+Allures!$Z35+Allures!$AD35+Allures!$AH35+Allures!$AL35+Allures!$AP35+Allures!$AT35+Allures!$AT35+Allures!$AX35,MROUND(((((SUM($C$1,Repères!AE35*10,Allures!$AZ35  )/$C$1)-(INT(SUM($C$1,AE35*10,Allures!$AZ35)/$C$1)))*$C$1)/10),0.5),""))))))))))))</f>
        <v/>
      </c>
      <c r="AG35" s="49" t="str">
        <f>IF(AG$2&lt;=Allures!$F35,MROUND((((((Allures!$H35*AG$2)/$C$1)-INT((Allures!$H35*AG$2)/$C$1))*$C$1)/10),0.5),IF(AG$2&lt;=Allures!$F35+Allures!$J35,MROUND(((((SUM($C$1,AF35*10,Allures!$L35)/$C$1)-(INT(SUM($C$1,AF35*10,Allures!$L35)/$C$1)))*$C$1)/10),0.5),IF(AG$2&lt;=Allures!$F35+Allures!$J35+Allures!$N35,MROUND(((((SUM($C$1,AF35*10,Allures!$P35)/$C$1)-(INT(SUM($C$1,AF35*10,Allures!$P35)/$C$1)))*$C$1)/10),0.5),IF(AG$2&lt;=Allures!$F35+Allures!$J35+Allures!$N35+Allures!$R35,MROUND(((((SUM($C$1,AF35*10,Allures!$T35)/$C$1)-(INT(SUM($C$1,AF35*10,Allures!$T35)/$C$1)))*$C$1)/10),0.5),IF(AG$2&lt;=Allures!$F35+Allures!$J35+Allures!$N35+Allures!$R35+Allures!$V35,MROUND(((((SUM($C$1,AF35*10,Allures!$X35)/$C$1)-(INT(SUM($C$1,AF35*10,Allures!$X35)/$C$1)))*$C$1)/10),0.5),IF(AG$2&lt;=Allures!$F35+Allures!$J35+Allures!$N35+Allures!$R35+Allures!$V35+Allures!$Z35,MROUND(((((SUM($C$1,AF35*10,Allures!$AB35)/$C$1)-(INT(SUM($C$1,AF35*10,Allures!$AB35)/$C$1)))*$C$1)/10),0.5),IF(AG$2&lt;= Allures!$F35+Allures!$J35+Allures!$N35+Allures!$R35+Allures!$V35+Allures!$Z35+Allures!$AD35,MROUND(((((SUM($C$1,Repères!AF35*10,Allures!$AF35)/$C$1)-(INT(SUM($C$1,Repères!AF35*10,Allures!$AF35)/$C$1)))*$C$1)/10),0.5),IF(AG$2&lt;=Allures!$F35+Allures!$J35+Allures!$N35+Allures!$R35+Allures!$V35+Allures!$Z35+Allures!$AD35+Allures!$AH35,MROUND(((((SUM($C$1,Repères!AF35*10,Allures!$AJ35)/$C$1)-(INT(SUM($C$1,Repères!AF35*10,Allures!$AJ35)/$C$1)))*$C$1)/10),0.5),IF(AG$2&lt;= Allures!$F35+Allures!$J35+Allures!$N35+Allures!$R35+Allures!$V35+Allures!$Z35+Allures!$AD35+Allures!$AH35+Allures!$AL35,MROUND(((((SUM($C$1,Repères!AF35*10,Allures!$AN35  )/$C$1)-(INT(SUM($C$1,Repères!AF35*10,Allures!$AN35  )/$C$1)))*$C$1)/10),0.5),IF(AG$2&lt;= Allures!$F35+Allures!$J35+Allures!$N35+Allures!$R35+Allures!$V35+Allures!$Z35+Allures!$AD35+Allures!$AH35+Allures!$AL35+Allures!$AP35,MROUND(((((SUM($C$1,Repères!AF35*10,Allures!$AR35 )/$C$1)-(INT(SUM($C$1,AF35*10,Allures!$AR35 )/$C$1)))*$C$1)/10),0.5), IF(AG$2&lt;= Allures!$F35+Allures!$J35+Allures!$N35+Allures!$R35+Allures!$V35+Allures!$Z35+Allures!$AD35+Allures!$AH35+Allures!$AL35+Allures!$AP35+Allures!$AT35,MROUND(((((SUM($C$1,Repères!AF35*10,Allures!$AV35)/$C$1)-(INT(SUM($C$1,AF35*10, Allures!$AV35)/$C$1)))*$C$1)/10),0.5), IF( AG$2&lt;= Allures!$F35+Allures!$J35+Allures!$N35+Allures!$R35+Allures!$V35+Allures!$Z35+Allures!$AD35+Allures!$AH35+Allures!$AL35+Allures!$AP35+Allures!$AT35+Allures!$AT35+Allures!$AX35,MROUND(((((SUM($C$1,Repères!AF35*10,Allures!$AZ35  )/$C$1)-(INT(SUM($C$1,AF35*10,Allures!$AZ35)/$C$1)))*$C$1)/10),0.5),""))))))))))))</f>
        <v/>
      </c>
    </row>
    <row r="36" spans="1:33" x14ac:dyDescent="0.25">
      <c r="A36" s="8">
        <v>34</v>
      </c>
      <c r="B36" s="43" t="str">
        <f>IF(Allures!B36="","",Allures!B36)</f>
        <v/>
      </c>
      <c r="C36" s="43" t="str">
        <f>IF(Allures!C36="","",Allures!C36)</f>
        <v/>
      </c>
      <c r="D36" s="44" t="str">
        <f>IF(Allures!H36="","",MROUND((Allures!H36/10),0.5))</f>
        <v/>
      </c>
      <c r="E36" s="44" t="str">
        <f>IF(E$2&lt;=Allures!$F36,MROUND((((((Allures!$H36*E$2)/$C$1)-INT((Allures!$H36*E$2)/$C$1))*$C$1)/10),0.5),IF(E$2&lt;=Allures!$F36+Allures!$J36,MROUND(((((SUM($C$1,D36*10,Allures!$L36)/$C$1)-(INT(SUM($C$1,D36*10,Allures!$L36)/$C$1)))*$C$1)/10),0.5),IF(E$2&lt;=Allures!$F36+Allures!$J36+Allures!$N36,MROUND(((((SUM($C$1,D36*10,Allures!$P36)/$C$1)-(INT(SUM($C$1,D36*10,Allures!$P36)/$C$1)))*$C$1)/10),0.5),IF(E$2&lt;=Allures!$F36+Allures!$J36+Allures!$N36+Allures!$R36,MROUND(((((SUM($C$1,D36*10,Allures!$T36)/$C$1)-(INT(SUM($C$1,D36*10,Allures!$T36)/$C$1)))*$C$1)/10),0.5),IF(E$2&lt;=Allures!$F36+Allures!$J36+Allures!$N36+Allures!$R36+Allures!$V36,MROUND(((((SUM($C$1,D36*10,Allures!$X36)/$C$1)-(INT(SUM($C$1,D36*10,Allures!$X36)/$C$1)))*$C$1)/10),0.5),IF(E$2&lt;=Allures!$F36+Allures!$J36+Allures!$N36+Allures!$R36+Allures!$V36+Allures!$Z36,MROUND(((((SUM($C$1,D36*10,Allures!$AB36)/$C$1)-(INT(SUM($C$1,D36*10,Allures!$AB36)/$C$1)))*$C$1)/10),0.5),IF(E$2&lt;= Allures!$F36+Allures!$J36+Allures!$N36+Allures!$R36+Allures!$V36+Allures!$Z36+Allures!$AD36,MROUND(((((SUM($C$1,Repères!D36*10,Allures!$AF36)/$C$1)-(INT(SUM($C$1,Repères!D36*10,Allures!$AF36)/$C$1)))*$C$1)/10),0.5),IF(E$2&lt;=Allures!$F36+Allures!$J36+Allures!$N36+Allures!$R36+Allures!$V36+Allures!$Z36+Allures!$AD36+Allures!$AH36,MROUND(((((SUM($C$1,Repères!D36*10,Allures!$AJ36)/$C$1)-(INT(SUM($C$1,Repères!D36*10,Allures!$AJ36)/$C$1)))*$C$1)/10),0.5),IF(E$2&lt;= Allures!$F36+Allures!$J36+Allures!$N36+Allures!$R36+Allures!$V36+Allures!$Z36+Allures!$AD36+Allures!$AH36+Allures!$AL36,MROUND(((((SUM($C$1,Repères!D36*10,Allures!$AN36  )/$C$1)-(INT(SUM($C$1,Repères!D36*10,Allures!$AN36  )/$C$1)))*$C$1)/10),0.5),IF(E$2&lt;= Allures!$F36+Allures!$J36+Allures!$N36+Allures!$R36+Allures!$V36+Allures!$Z36+Allures!$AD36+Allures!$AH36+Allures!$AL36+Allures!$AP36,MROUND(((((SUM($C$1,Repères!D36*10,Allures!$AR36 )/$C$1)-(INT(SUM($C$1,D36*10,Allures!$AR36 )/$C$1)))*$C$1)/10),0.5), IF(E$2&lt;= Allures!$F36+Allures!$J36+Allures!$N36+Allures!$R36+Allures!$V36+Allures!$Z36+Allures!$AD36+Allures!$AH36+Allures!$AL36+Allures!$AP36+Allures!$AT36,MROUND(((((SUM($C$1,Repères!D36*10,Allures!$AV36)/$C$1)-(INT(SUM($C$1,D36*10, Allures!$AV36)/$C$1)))*$C$1)/10),0.5), IF( E$2&lt;= Allures!$F36+Allures!$J36+Allures!$N36+Allures!$R36+Allures!$V36+Allures!$Z36+Allures!$AD36+Allures!$AH36+Allures!$AL36+Allures!$AP36+Allures!$AT36+Allures!$AT36+Allures!$AX36,MROUND(((((SUM($C$1,Repères!D36*10,Allures!$AZ36  )/$C$1)-(INT(SUM($C$1,D36*10,Allures!$AZ36)/$C$1)))*$C$1)/10),0.5),""))))))))))))</f>
        <v/>
      </c>
      <c r="F36" s="44" t="str">
        <f>IF(F$2&lt;=Allures!$F36,MROUND((((((Allures!$H36*F$2)/$C$1)-INT((Allures!$H36*F$2)/$C$1))*$C$1)/10),0.5),IF(F$2&lt;=Allures!$F36+Allures!$J36,MROUND(((((SUM($C$1,E36*10,Allures!$L36)/$C$1)-(INT(SUM($C$1,E36*10,Allures!$L36)/$C$1)))*$C$1)/10),0.5),IF(F$2&lt;=Allures!$F36+Allures!$J36+Allures!$N36,MROUND(((((SUM($C$1,E36*10,Allures!$P36)/$C$1)-(INT(SUM($C$1,E36*10,Allures!$P36)/$C$1)))*$C$1)/10),0.5),IF(F$2&lt;=Allures!$F36+Allures!$J36+Allures!$N36+Allures!$R36,MROUND(((((SUM($C$1,E36*10,Allures!$T36)/$C$1)-(INT(SUM($C$1,E36*10,Allures!$T36)/$C$1)))*$C$1)/10),0.5),IF(F$2&lt;=Allures!$F36+Allures!$J36+Allures!$N36+Allures!$R36+Allures!$V36,MROUND(((((SUM($C$1,E36*10,Allures!$X36)/$C$1)-(INT(SUM($C$1,E36*10,Allures!$X36)/$C$1)))*$C$1)/10),0.5),IF(F$2&lt;=Allures!$F36+Allures!$J36+Allures!$N36+Allures!$R36+Allures!$V36+Allures!$Z36,MROUND(((((SUM($C$1,E36*10,Allures!$AB36)/$C$1)-(INT(SUM($C$1,E36*10,Allures!$AB36)/$C$1)))*$C$1)/10),0.5),IF(F$2&lt;= Allures!$F36+Allures!$J36+Allures!$N36+Allures!$R36+Allures!$V36+Allures!$Z36+Allures!$AD36,MROUND(((((SUM($C$1,Repères!E36*10,Allures!$AF36)/$C$1)-(INT(SUM($C$1,Repères!E36*10,Allures!$AF36)/$C$1)))*$C$1)/10),0.5),IF(F$2&lt;=Allures!$F36+Allures!$J36+Allures!$N36+Allures!$R36+Allures!$V36+Allures!$Z36+Allures!$AD36+Allures!$AH36,MROUND(((((SUM($C$1,Repères!E36*10,Allures!$AJ36)/$C$1)-(INT(SUM($C$1,Repères!E36*10,Allures!$AJ36)/$C$1)))*$C$1)/10),0.5),IF(F$2&lt;= Allures!$F36+Allures!$J36+Allures!$N36+Allures!$R36+Allures!$V36+Allures!$Z36+Allures!$AD36+Allures!$AH36+Allures!$AL36,MROUND(((((SUM($C$1,Repères!E36*10,Allures!$AN36  )/$C$1)-(INT(SUM($C$1,Repères!E36*10,Allures!$AN36  )/$C$1)))*$C$1)/10),0.5),IF(F$2&lt;= Allures!$F36+Allures!$J36+Allures!$N36+Allures!$R36+Allures!$V36+Allures!$Z36+Allures!$AD36+Allures!$AH36+Allures!$AL36+Allures!$AP36,MROUND(((((SUM($C$1,Repères!E36*10,Allures!$AR36 )/$C$1)-(INT(SUM($C$1,E36*10,Allures!$AR36 )/$C$1)))*$C$1)/10),0.5), IF(F$2&lt;= Allures!$F36+Allures!$J36+Allures!$N36+Allures!$R36+Allures!$V36+Allures!$Z36+Allures!$AD36+Allures!$AH36+Allures!$AL36+Allures!$AP36+Allures!$AT36,MROUND(((((SUM($C$1,Repères!E36*10,Allures!$AV36)/$C$1)-(INT(SUM($C$1,E36*10, Allures!$AV36)/$C$1)))*$C$1)/10),0.5), IF( F$2&lt;= Allures!$F36+Allures!$J36+Allures!$N36+Allures!$R36+Allures!$V36+Allures!$Z36+Allures!$AD36+Allures!$AH36+Allures!$AL36+Allures!$AP36+Allures!$AT36+Allures!$AT36+Allures!$AX36,MROUND(((((SUM($C$1,Repères!E36*10,Allures!$AZ36  )/$C$1)-(INT(SUM($C$1,E36*10,Allures!$AZ36)/$C$1)))*$C$1)/10),0.5),""))))))))))))</f>
        <v/>
      </c>
      <c r="G36" s="44" t="str">
        <f>IF(G$2&lt;=Allures!$F36,MROUND((((((Allures!$H36*G$2)/$C$1)-INT((Allures!$H36*G$2)/$C$1))*$C$1)/10),0.5),IF(G$2&lt;=Allures!$F36+Allures!$J36,MROUND(((((SUM($C$1,F36*10,Allures!$L36)/$C$1)-(INT(SUM($C$1,F36*10,Allures!$L36)/$C$1)))*$C$1)/10),0.5),IF(G$2&lt;=Allures!$F36+Allures!$J36+Allures!$N36,MROUND(((((SUM($C$1,F36*10,Allures!$P36)/$C$1)-(INT(SUM($C$1,F36*10,Allures!$P36)/$C$1)))*$C$1)/10),0.5),IF(G$2&lt;=Allures!$F36+Allures!$J36+Allures!$N36+Allures!$R36,MROUND(((((SUM($C$1,F36*10,Allures!$T36)/$C$1)-(INT(SUM($C$1,F36*10,Allures!$T36)/$C$1)))*$C$1)/10),0.5),IF(G$2&lt;=Allures!$F36+Allures!$J36+Allures!$N36+Allures!$R36+Allures!$V36,MROUND(((((SUM($C$1,F36*10,Allures!$X36)/$C$1)-(INT(SUM($C$1,F36*10,Allures!$X36)/$C$1)))*$C$1)/10),0.5),IF(G$2&lt;=Allures!$F36+Allures!$J36+Allures!$N36+Allures!$R36+Allures!$V36+Allures!$Z36,MROUND(((((SUM($C$1,F36*10,Allures!$AB36)/$C$1)-(INT(SUM($C$1,F36*10,Allures!$AB36)/$C$1)))*$C$1)/10),0.5),IF(G$2&lt;= Allures!$F36+Allures!$J36+Allures!$N36+Allures!$R36+Allures!$V36+Allures!$Z36+Allures!$AD36,MROUND(((((SUM($C$1,Repères!F36*10,Allures!$AF36)/$C$1)-(INT(SUM($C$1,Repères!F36*10,Allures!$AF36)/$C$1)))*$C$1)/10),0.5),IF(G$2&lt;=Allures!$F36+Allures!$J36+Allures!$N36+Allures!$R36+Allures!$V36+Allures!$Z36+Allures!$AD36+Allures!$AH36,MROUND(((((SUM($C$1,Repères!F36*10,Allures!$AJ36)/$C$1)-(INT(SUM($C$1,Repères!F36*10,Allures!$AJ36)/$C$1)))*$C$1)/10),0.5),IF(G$2&lt;= Allures!$F36+Allures!$J36+Allures!$N36+Allures!$R36+Allures!$V36+Allures!$Z36+Allures!$AD36+Allures!$AH36+Allures!$AL36,MROUND(((((SUM($C$1,Repères!F36*10,Allures!$AN36  )/$C$1)-(INT(SUM($C$1,Repères!F36*10,Allures!$AN36  )/$C$1)))*$C$1)/10),0.5),IF(G$2&lt;= Allures!$F36+Allures!$J36+Allures!$N36+Allures!$R36+Allures!$V36+Allures!$Z36+Allures!$AD36+Allures!$AH36+Allures!$AL36+Allures!$AP36,MROUND(((((SUM($C$1,Repères!F36*10,Allures!$AR36 )/$C$1)-(INT(SUM($C$1,F36*10,Allures!$AR36 )/$C$1)))*$C$1)/10),0.5), IF(G$2&lt;= Allures!$F36+Allures!$J36+Allures!$N36+Allures!$R36+Allures!$V36+Allures!$Z36+Allures!$AD36+Allures!$AH36+Allures!$AL36+Allures!$AP36+Allures!$AT36,MROUND(((((SUM($C$1,Repères!F36*10,Allures!$AV36)/$C$1)-(INT(SUM($C$1,F36*10, Allures!$AV36)/$C$1)))*$C$1)/10),0.5), IF( G$2&lt;= Allures!$F36+Allures!$J36+Allures!$N36+Allures!$R36+Allures!$V36+Allures!$Z36+Allures!$AD36+Allures!$AH36+Allures!$AL36+Allures!$AP36+Allures!$AT36+Allures!$AT36+Allures!$AX36,MROUND(((((SUM($C$1,Repères!F36*10,Allures!$AZ36  )/$C$1)-(INT(SUM($C$1,F36*10,Allures!$AZ36)/$C$1)))*$C$1)/10),0.5),""))))))))))))</f>
        <v/>
      </c>
      <c r="H36" s="44" t="str">
        <f>IF(H$2&lt;=Allures!$F36,MROUND((((((Allures!$H36*H$2)/$C$1)-INT((Allures!$H36*H$2)/$C$1))*$C$1)/10),0.5),IF(H$2&lt;=Allures!$F36+Allures!$J36,MROUND(((((SUM($C$1,G36*10,Allures!$L36)/$C$1)-(INT(SUM($C$1,G36*10,Allures!$L36)/$C$1)))*$C$1)/10),0.5),IF(H$2&lt;=Allures!$F36+Allures!$J36+Allures!$N36,MROUND(((((SUM($C$1,G36*10,Allures!$P36)/$C$1)-(INT(SUM($C$1,G36*10,Allures!$P36)/$C$1)))*$C$1)/10),0.5),IF(H$2&lt;=Allures!$F36+Allures!$J36+Allures!$N36+Allures!$R36,MROUND(((((SUM($C$1,G36*10,Allures!$T36)/$C$1)-(INT(SUM($C$1,G36*10,Allures!$T36)/$C$1)))*$C$1)/10),0.5),IF(H$2&lt;=Allures!$F36+Allures!$J36+Allures!$N36+Allures!$R36+Allures!$V36,MROUND(((((SUM($C$1,G36*10,Allures!$X36)/$C$1)-(INT(SUM($C$1,G36*10,Allures!$X36)/$C$1)))*$C$1)/10),0.5),IF(H$2&lt;=Allures!$F36+Allures!$J36+Allures!$N36+Allures!$R36+Allures!$V36+Allures!$Z36,MROUND(((((SUM($C$1,G36*10,Allures!$AB36)/$C$1)-(INT(SUM($C$1,G36*10,Allures!$AB36)/$C$1)))*$C$1)/10),0.5),IF(H$2&lt;= Allures!$F36+Allures!$J36+Allures!$N36+Allures!$R36+Allures!$V36+Allures!$Z36+Allures!$AD36,MROUND(((((SUM($C$1,Repères!G36*10,Allures!$AF36)/$C$1)-(INT(SUM($C$1,Repères!G36*10,Allures!$AF36)/$C$1)))*$C$1)/10),0.5),IF(H$2&lt;=Allures!$F36+Allures!$J36+Allures!$N36+Allures!$R36+Allures!$V36+Allures!$Z36+Allures!$AD36+Allures!$AH36,MROUND(((((SUM($C$1,Repères!G36*10,Allures!$AJ36)/$C$1)-(INT(SUM($C$1,Repères!G36*10,Allures!$AJ36)/$C$1)))*$C$1)/10),0.5),IF(H$2&lt;= Allures!$F36+Allures!$J36+Allures!$N36+Allures!$R36+Allures!$V36+Allures!$Z36+Allures!$AD36+Allures!$AH36+Allures!$AL36,MROUND(((((SUM($C$1,Repères!G36*10,Allures!$AN36  )/$C$1)-(INT(SUM($C$1,Repères!G36*10,Allures!$AN36  )/$C$1)))*$C$1)/10),0.5),IF(H$2&lt;= Allures!$F36+Allures!$J36+Allures!$N36+Allures!$R36+Allures!$V36+Allures!$Z36+Allures!$AD36+Allures!$AH36+Allures!$AL36+Allures!$AP36,MROUND(((((SUM($C$1,Repères!G36*10,Allures!$AR36 )/$C$1)-(INT(SUM($C$1,G36*10,Allures!$AR36 )/$C$1)))*$C$1)/10),0.5), IF(H$2&lt;= Allures!$F36+Allures!$J36+Allures!$N36+Allures!$R36+Allures!$V36+Allures!$Z36+Allures!$AD36+Allures!$AH36+Allures!$AL36+Allures!$AP36+Allures!$AT36,MROUND(((((SUM($C$1,Repères!G36*10,Allures!$AV36)/$C$1)-(INT(SUM($C$1,G36*10, Allures!$AV36)/$C$1)))*$C$1)/10),0.5), IF( H$2&lt;= Allures!$F36+Allures!$J36+Allures!$N36+Allures!$R36+Allures!$V36+Allures!$Z36+Allures!$AD36+Allures!$AH36+Allures!$AL36+Allures!$AP36+Allures!$AT36+Allures!$AT36+Allures!$AX36,MROUND(((((SUM($C$1,Repères!G36*10,Allures!$AZ36  )/$C$1)-(INT(SUM($C$1,G36*10,Allures!$AZ36)/$C$1)))*$C$1)/10),0.5),""))))))))))))</f>
        <v/>
      </c>
      <c r="I36" s="44" t="str">
        <f>IF(I$2&lt;=Allures!$F36,MROUND((((((Allures!$H36*I$2)/$C$1)-INT((Allures!$H36*I$2)/$C$1))*$C$1)/10),0.5),IF(I$2&lt;=Allures!$F36+Allures!$J36,MROUND(((((SUM($C$1,H36*10,Allures!$L36)/$C$1)-(INT(SUM($C$1,H36*10,Allures!$L36)/$C$1)))*$C$1)/10),0.5),IF(I$2&lt;=Allures!$F36+Allures!$J36+Allures!$N36,MROUND(((((SUM($C$1,H36*10,Allures!$P36)/$C$1)-(INT(SUM($C$1,H36*10,Allures!$P36)/$C$1)))*$C$1)/10),0.5),IF(I$2&lt;=Allures!$F36+Allures!$J36+Allures!$N36+Allures!$R36,MROUND(((((SUM($C$1,H36*10,Allures!$T36)/$C$1)-(INT(SUM($C$1,H36*10,Allures!$T36)/$C$1)))*$C$1)/10),0.5),IF(I$2&lt;=Allures!$F36+Allures!$J36+Allures!$N36+Allures!$R36+Allures!$V36,MROUND(((((SUM($C$1,H36*10,Allures!$X36)/$C$1)-(INT(SUM($C$1,H36*10,Allures!$X36)/$C$1)))*$C$1)/10),0.5),IF(I$2&lt;=Allures!$F36+Allures!$J36+Allures!$N36+Allures!$R36+Allures!$V36+Allures!$Z36,MROUND(((((SUM($C$1,H36*10,Allures!$AB36)/$C$1)-(INT(SUM($C$1,H36*10,Allures!$AB36)/$C$1)))*$C$1)/10),0.5),IF(I$2&lt;= Allures!$F36+Allures!$J36+Allures!$N36+Allures!$R36+Allures!$V36+Allures!$Z36+Allures!$AD36,MROUND(((((SUM($C$1,Repères!H36*10,Allures!$AF36)/$C$1)-(INT(SUM($C$1,Repères!H36*10,Allures!$AF36)/$C$1)))*$C$1)/10),0.5),IF(I$2&lt;=Allures!$F36+Allures!$J36+Allures!$N36+Allures!$R36+Allures!$V36+Allures!$Z36+Allures!$AD36+Allures!$AH36,MROUND(((((SUM($C$1,Repères!H36*10,Allures!$AJ36)/$C$1)-(INT(SUM($C$1,Repères!H36*10,Allures!$AJ36)/$C$1)))*$C$1)/10),0.5),IF(I$2&lt;= Allures!$F36+Allures!$J36+Allures!$N36+Allures!$R36+Allures!$V36+Allures!$Z36+Allures!$AD36+Allures!$AH36+Allures!$AL36,MROUND(((((SUM($C$1,Repères!H36*10,Allures!$AN36  )/$C$1)-(INT(SUM($C$1,Repères!H36*10,Allures!$AN36  )/$C$1)))*$C$1)/10),0.5),IF(I$2&lt;= Allures!$F36+Allures!$J36+Allures!$N36+Allures!$R36+Allures!$V36+Allures!$Z36+Allures!$AD36+Allures!$AH36+Allures!$AL36+Allures!$AP36,MROUND(((((SUM($C$1,Repères!H36*10,Allures!$AR36 )/$C$1)-(INT(SUM($C$1,H36*10,Allures!$AR36 )/$C$1)))*$C$1)/10),0.5), IF(I$2&lt;= Allures!$F36+Allures!$J36+Allures!$N36+Allures!$R36+Allures!$V36+Allures!$Z36+Allures!$AD36+Allures!$AH36+Allures!$AL36+Allures!$AP36+Allures!$AT36,MROUND(((((SUM($C$1,Repères!H36*10,Allures!$AV36)/$C$1)-(INT(SUM($C$1,H36*10, Allures!$AV36)/$C$1)))*$C$1)/10),0.5), IF( I$2&lt;= Allures!$F36+Allures!$J36+Allures!$N36+Allures!$R36+Allures!$V36+Allures!$Z36+Allures!$AD36+Allures!$AH36+Allures!$AL36+Allures!$AP36+Allures!$AT36+Allures!$AT36+Allures!$AX36,MROUND(((((SUM($C$1,Repères!H36*10,Allures!$AZ36  )/$C$1)-(INT(SUM($C$1,H36*10,Allures!$AZ36)/$C$1)))*$C$1)/10),0.5),""))))))))))))</f>
        <v/>
      </c>
      <c r="J36" s="44" t="str">
        <f>IF(J$2&lt;=Allures!$F36,MROUND((((((Allures!$H36*J$2)/$C$1)-INT((Allures!$H36*J$2)/$C$1))*$C$1)/10),0.5),IF(J$2&lt;=Allures!$F36+Allures!$J36,MROUND(((((SUM($C$1,I36*10,Allures!$L36)/$C$1)-(INT(SUM($C$1,I36*10,Allures!$L36)/$C$1)))*$C$1)/10),0.5),IF(J$2&lt;=Allures!$F36+Allures!$J36+Allures!$N36,MROUND(((((SUM($C$1,I36*10,Allures!$P36)/$C$1)-(INT(SUM($C$1,I36*10,Allures!$P36)/$C$1)))*$C$1)/10),0.5),IF(J$2&lt;=Allures!$F36+Allures!$J36+Allures!$N36+Allures!$R36,MROUND(((((SUM($C$1,I36*10,Allures!$T36)/$C$1)-(INT(SUM($C$1,I36*10,Allures!$T36)/$C$1)))*$C$1)/10),0.5),IF(J$2&lt;=Allures!$F36+Allures!$J36+Allures!$N36+Allures!$R36+Allures!$V36,MROUND(((((SUM($C$1,I36*10,Allures!$X36)/$C$1)-(INT(SUM($C$1,I36*10,Allures!$X36)/$C$1)))*$C$1)/10),0.5),IF(J$2&lt;=Allures!$F36+Allures!$J36+Allures!$N36+Allures!$R36+Allures!$V36+Allures!$Z36,MROUND(((((SUM($C$1,I36*10,Allures!$AB36)/$C$1)-(INT(SUM($C$1,I36*10,Allures!$AB36)/$C$1)))*$C$1)/10),0.5),IF(J$2&lt;= Allures!$F36+Allures!$J36+Allures!$N36+Allures!$R36+Allures!$V36+Allures!$Z36+Allures!$AD36,MROUND(((((SUM($C$1,Repères!I36*10,Allures!$AF36)/$C$1)-(INT(SUM($C$1,Repères!I36*10,Allures!$AF36)/$C$1)))*$C$1)/10),0.5),IF(J$2&lt;=Allures!$F36+Allures!$J36+Allures!$N36+Allures!$R36+Allures!$V36+Allures!$Z36+Allures!$AD36+Allures!$AH36,MROUND(((((SUM($C$1,Repères!I36*10,Allures!$AJ36)/$C$1)-(INT(SUM($C$1,Repères!I36*10,Allures!$AJ36)/$C$1)))*$C$1)/10),0.5),IF(J$2&lt;= Allures!$F36+Allures!$J36+Allures!$N36+Allures!$R36+Allures!$V36+Allures!$Z36+Allures!$AD36+Allures!$AH36+Allures!$AL36,MROUND(((((SUM($C$1,Repères!I36*10,Allures!$AN36  )/$C$1)-(INT(SUM($C$1,Repères!I36*10,Allures!$AN36  )/$C$1)))*$C$1)/10),0.5),IF(J$2&lt;= Allures!$F36+Allures!$J36+Allures!$N36+Allures!$R36+Allures!$V36+Allures!$Z36+Allures!$AD36+Allures!$AH36+Allures!$AL36+Allures!$AP36,MROUND(((((SUM($C$1,Repères!I36*10,Allures!$AR36 )/$C$1)-(INT(SUM($C$1,I36*10,Allures!$AR36 )/$C$1)))*$C$1)/10),0.5), IF(J$2&lt;= Allures!$F36+Allures!$J36+Allures!$N36+Allures!$R36+Allures!$V36+Allures!$Z36+Allures!$AD36+Allures!$AH36+Allures!$AL36+Allures!$AP36+Allures!$AT36,MROUND(((((SUM($C$1,Repères!I36*10,Allures!$AV36)/$C$1)-(INT(SUM($C$1,I36*10, Allures!$AV36)/$C$1)))*$C$1)/10),0.5), IF( J$2&lt;= Allures!$F36+Allures!$J36+Allures!$N36+Allures!$R36+Allures!$V36+Allures!$Z36+Allures!$AD36+Allures!$AH36+Allures!$AL36+Allures!$AP36+Allures!$AT36+Allures!$AT36+Allures!$AX36,MROUND(((((SUM($C$1,Repères!I36*10,Allures!$AZ36  )/$C$1)-(INT(SUM($C$1,I36*10,Allures!$AZ36)/$C$1)))*$C$1)/10),0.5),""))))))))))))</f>
        <v/>
      </c>
      <c r="K36" s="44" t="str">
        <f>IF(K$2&lt;=Allures!$F36,MROUND((((((Allures!$H36*K$2)/$C$1)-INT((Allures!$H36*K$2)/$C$1))*$C$1)/10),0.5),IF(K$2&lt;=Allures!$F36+Allures!$J36,MROUND(((((SUM($C$1,J36*10,Allures!$L36)/$C$1)-(INT(SUM($C$1,J36*10,Allures!$L36)/$C$1)))*$C$1)/10),0.5),IF(K$2&lt;=Allures!$F36+Allures!$J36+Allures!$N36,MROUND(((((SUM($C$1,J36*10,Allures!$P36)/$C$1)-(INT(SUM($C$1,J36*10,Allures!$P36)/$C$1)))*$C$1)/10),0.5),IF(K$2&lt;=Allures!$F36+Allures!$J36+Allures!$N36+Allures!$R36,MROUND(((((SUM($C$1,J36*10,Allures!$T36)/$C$1)-(INT(SUM($C$1,J36*10,Allures!$T36)/$C$1)))*$C$1)/10),0.5),IF(K$2&lt;=Allures!$F36+Allures!$J36+Allures!$N36+Allures!$R36+Allures!$V36,MROUND(((((SUM($C$1,J36*10,Allures!$X36)/$C$1)-(INT(SUM($C$1,J36*10,Allures!$X36)/$C$1)))*$C$1)/10),0.5),IF(K$2&lt;=Allures!$F36+Allures!$J36+Allures!$N36+Allures!$R36+Allures!$V36+Allures!$Z36,MROUND(((((SUM($C$1,J36*10,Allures!$AB36)/$C$1)-(INT(SUM($C$1,J36*10,Allures!$AB36)/$C$1)))*$C$1)/10),0.5),IF(K$2&lt;= Allures!$F36+Allures!$J36+Allures!$N36+Allures!$R36+Allures!$V36+Allures!$Z36+Allures!$AD36,MROUND(((((SUM($C$1,Repères!J36*10,Allures!$AF36)/$C$1)-(INT(SUM($C$1,Repères!J36*10,Allures!$AF36)/$C$1)))*$C$1)/10),0.5),IF(K$2&lt;=Allures!$F36+Allures!$J36+Allures!$N36+Allures!$R36+Allures!$V36+Allures!$Z36+Allures!$AD36+Allures!$AH36,MROUND(((((SUM($C$1,Repères!J36*10,Allures!$AJ36)/$C$1)-(INT(SUM($C$1,Repères!J36*10,Allures!$AJ36)/$C$1)))*$C$1)/10),0.5),IF(K$2&lt;= Allures!$F36+Allures!$J36+Allures!$N36+Allures!$R36+Allures!$V36+Allures!$Z36+Allures!$AD36+Allures!$AH36+Allures!$AL36,MROUND(((((SUM($C$1,Repères!J36*10,Allures!$AN36  )/$C$1)-(INT(SUM($C$1,Repères!J36*10,Allures!$AN36  )/$C$1)))*$C$1)/10),0.5),IF(K$2&lt;= Allures!$F36+Allures!$J36+Allures!$N36+Allures!$R36+Allures!$V36+Allures!$Z36+Allures!$AD36+Allures!$AH36+Allures!$AL36+Allures!$AP36,MROUND(((((SUM($C$1,Repères!J36*10,Allures!$AR36 )/$C$1)-(INT(SUM($C$1,J36*10,Allures!$AR36 )/$C$1)))*$C$1)/10),0.5), IF(K$2&lt;= Allures!$F36+Allures!$J36+Allures!$N36+Allures!$R36+Allures!$V36+Allures!$Z36+Allures!$AD36+Allures!$AH36+Allures!$AL36+Allures!$AP36+Allures!$AT36,MROUND(((((SUM($C$1,Repères!J36*10,Allures!$AV36)/$C$1)-(INT(SUM($C$1,J36*10, Allures!$AV36)/$C$1)))*$C$1)/10),0.5), IF( K$2&lt;= Allures!$F36+Allures!$J36+Allures!$N36+Allures!$R36+Allures!$V36+Allures!$Z36+Allures!$AD36+Allures!$AH36+Allures!$AL36+Allures!$AP36+Allures!$AT36+Allures!$AT36+Allures!$AX36,MROUND(((((SUM($C$1,Repères!J36*10,Allures!$AZ36  )/$C$1)-(INT(SUM($C$1,J36*10,Allures!$AZ36)/$C$1)))*$C$1)/10),0.5),""))))))))))))</f>
        <v/>
      </c>
      <c r="L36" s="44" t="str">
        <f>IF(L$2&lt;=Allures!$F36,MROUND((((((Allures!$H36*L$2)/$C$1)-INT((Allures!$H36*L$2)/$C$1))*$C$1)/10),0.5),IF(L$2&lt;=Allures!$F36+Allures!$J36,MROUND(((((SUM($C$1,K36*10,Allures!$L36)/$C$1)-(INT(SUM($C$1,K36*10,Allures!$L36)/$C$1)))*$C$1)/10),0.5),IF(L$2&lt;=Allures!$F36+Allures!$J36+Allures!$N36,MROUND(((((SUM($C$1,K36*10,Allures!$P36)/$C$1)-(INT(SUM($C$1,K36*10,Allures!$P36)/$C$1)))*$C$1)/10),0.5),IF(L$2&lt;=Allures!$F36+Allures!$J36+Allures!$N36+Allures!$R36,MROUND(((((SUM($C$1,K36*10,Allures!$T36)/$C$1)-(INT(SUM($C$1,K36*10,Allures!$T36)/$C$1)))*$C$1)/10),0.5),IF(L$2&lt;=Allures!$F36+Allures!$J36+Allures!$N36+Allures!$R36+Allures!$V36,MROUND(((((SUM($C$1,K36*10,Allures!$X36)/$C$1)-(INT(SUM($C$1,K36*10,Allures!$X36)/$C$1)))*$C$1)/10),0.5),IF(L$2&lt;=Allures!$F36+Allures!$J36+Allures!$N36+Allures!$R36+Allures!$V36+Allures!$Z36,MROUND(((((SUM($C$1,K36*10,Allures!$AB36)/$C$1)-(INT(SUM($C$1,K36*10,Allures!$AB36)/$C$1)))*$C$1)/10),0.5),IF(L$2&lt;= Allures!$F36+Allures!$J36+Allures!$N36+Allures!$R36+Allures!$V36+Allures!$Z36+Allures!$AD36,MROUND(((((SUM($C$1,Repères!K36*10,Allures!$AF36)/$C$1)-(INT(SUM($C$1,Repères!K36*10,Allures!$AF36)/$C$1)))*$C$1)/10),0.5),IF(L$2&lt;=Allures!$F36+Allures!$J36+Allures!$N36+Allures!$R36+Allures!$V36+Allures!$Z36+Allures!$AD36+Allures!$AH36,MROUND(((((SUM($C$1,Repères!K36*10,Allures!$AJ36)/$C$1)-(INT(SUM($C$1,Repères!K36*10,Allures!$AJ36)/$C$1)))*$C$1)/10),0.5),IF(L$2&lt;= Allures!$F36+Allures!$J36+Allures!$N36+Allures!$R36+Allures!$V36+Allures!$Z36+Allures!$AD36+Allures!$AH36+Allures!$AL36,MROUND(((((SUM($C$1,Repères!K36*10,Allures!$AN36  )/$C$1)-(INT(SUM($C$1,Repères!K36*10,Allures!$AN36  )/$C$1)))*$C$1)/10),0.5),IF(L$2&lt;= Allures!$F36+Allures!$J36+Allures!$N36+Allures!$R36+Allures!$V36+Allures!$Z36+Allures!$AD36+Allures!$AH36+Allures!$AL36+Allures!$AP36,MROUND(((((SUM($C$1,Repères!K36*10,Allures!$AR36 )/$C$1)-(INT(SUM($C$1,K36*10,Allures!$AR36 )/$C$1)))*$C$1)/10),0.5), IF(L$2&lt;= Allures!$F36+Allures!$J36+Allures!$N36+Allures!$R36+Allures!$V36+Allures!$Z36+Allures!$AD36+Allures!$AH36+Allures!$AL36+Allures!$AP36+Allures!$AT36,MROUND(((((SUM($C$1,Repères!K36*10,Allures!$AV36)/$C$1)-(INT(SUM($C$1,K36*10, Allures!$AV36)/$C$1)))*$C$1)/10),0.5), IF( L$2&lt;= Allures!$F36+Allures!$J36+Allures!$N36+Allures!$R36+Allures!$V36+Allures!$Z36+Allures!$AD36+Allures!$AH36+Allures!$AL36+Allures!$AP36+Allures!$AT36+Allures!$AT36+Allures!$AX36,MROUND(((((SUM($C$1,Repères!K36*10,Allures!$AZ36  )/$C$1)-(INT(SUM($C$1,K36*10,Allures!$AZ36)/$C$1)))*$C$1)/10),0.5),""))))))))))))</f>
        <v/>
      </c>
      <c r="M36" s="44" t="str">
        <f>IF(M$2&lt;=Allures!$F36,MROUND((((((Allures!$H36*M$2)/$C$1)-INT((Allures!$H36*M$2)/$C$1))*$C$1)/10),0.5),IF(M$2&lt;=Allures!$F36+Allures!$J36,MROUND(((((SUM($C$1,L36*10,Allures!$L36)/$C$1)-(INT(SUM($C$1,L36*10,Allures!$L36)/$C$1)))*$C$1)/10),0.5),IF(M$2&lt;=Allures!$F36+Allures!$J36+Allures!$N36,MROUND(((((SUM($C$1,L36*10,Allures!$P36)/$C$1)-(INT(SUM($C$1,L36*10,Allures!$P36)/$C$1)))*$C$1)/10),0.5),IF(M$2&lt;=Allures!$F36+Allures!$J36+Allures!$N36+Allures!$R36,MROUND(((((SUM($C$1,L36*10,Allures!$T36)/$C$1)-(INT(SUM($C$1,L36*10,Allures!$T36)/$C$1)))*$C$1)/10),0.5),IF(M$2&lt;=Allures!$F36+Allures!$J36+Allures!$N36+Allures!$R36+Allures!$V36,MROUND(((((SUM($C$1,L36*10,Allures!$X36)/$C$1)-(INT(SUM($C$1,L36*10,Allures!$X36)/$C$1)))*$C$1)/10),0.5),IF(M$2&lt;=Allures!$F36+Allures!$J36+Allures!$N36+Allures!$R36+Allures!$V36+Allures!$Z36,MROUND(((((SUM($C$1,L36*10,Allures!$AB36)/$C$1)-(INT(SUM($C$1,L36*10,Allures!$AB36)/$C$1)))*$C$1)/10),0.5),IF(M$2&lt;= Allures!$F36+Allures!$J36+Allures!$N36+Allures!$R36+Allures!$V36+Allures!$Z36+Allures!$AD36,MROUND(((((SUM($C$1,Repères!L36*10,Allures!$AF36)/$C$1)-(INT(SUM($C$1,Repères!L36*10,Allures!$AF36)/$C$1)))*$C$1)/10),0.5),IF(M$2&lt;=Allures!$F36+Allures!$J36+Allures!$N36+Allures!$R36+Allures!$V36+Allures!$Z36+Allures!$AD36+Allures!$AH36,MROUND(((((SUM($C$1,Repères!L36*10,Allures!$AJ36)/$C$1)-(INT(SUM($C$1,Repères!L36*10,Allures!$AJ36)/$C$1)))*$C$1)/10),0.5),IF(M$2&lt;= Allures!$F36+Allures!$J36+Allures!$N36+Allures!$R36+Allures!$V36+Allures!$Z36+Allures!$AD36+Allures!$AH36+Allures!$AL36,MROUND(((((SUM($C$1,Repères!L36*10,Allures!$AN36  )/$C$1)-(INT(SUM($C$1,Repères!L36*10,Allures!$AN36  )/$C$1)))*$C$1)/10),0.5),IF(M$2&lt;= Allures!$F36+Allures!$J36+Allures!$N36+Allures!$R36+Allures!$V36+Allures!$Z36+Allures!$AD36+Allures!$AH36+Allures!$AL36+Allures!$AP36,MROUND(((((SUM($C$1,Repères!L36*10,Allures!$AR36 )/$C$1)-(INT(SUM($C$1,L36*10,Allures!$AR36 )/$C$1)))*$C$1)/10),0.5), IF(M$2&lt;= Allures!$F36+Allures!$J36+Allures!$N36+Allures!$R36+Allures!$V36+Allures!$Z36+Allures!$AD36+Allures!$AH36+Allures!$AL36+Allures!$AP36+Allures!$AT36,MROUND(((((SUM($C$1,Repères!L36*10,Allures!$AV36)/$C$1)-(INT(SUM($C$1,L36*10, Allures!$AV36)/$C$1)))*$C$1)/10),0.5), IF( M$2&lt;= Allures!$F36+Allures!$J36+Allures!$N36+Allures!$R36+Allures!$V36+Allures!$Z36+Allures!$AD36+Allures!$AH36+Allures!$AL36+Allures!$AP36+Allures!$AT36+Allures!$AT36+Allures!$AX36,MROUND(((((SUM($C$1,Repères!L36*10,Allures!$AZ36  )/$C$1)-(INT(SUM($C$1,L36*10,Allures!$AZ36)/$C$1)))*$C$1)/10),0.5),""))))))))))))</f>
        <v/>
      </c>
      <c r="N36" s="44" t="str">
        <f>IF(N$2&lt;=Allures!$F36,MROUND((((((Allures!$H36*N$2)/$C$1)-INT((Allures!$H36*N$2)/$C$1))*$C$1)/10),0.5),IF(N$2&lt;=Allures!$F36+Allures!$J36,MROUND(((((SUM($C$1,M36*10,Allures!$L36)/$C$1)-(INT(SUM($C$1,M36*10,Allures!$L36)/$C$1)))*$C$1)/10),0.5),IF(N$2&lt;=Allures!$F36+Allures!$J36+Allures!$N36,MROUND(((((SUM($C$1,M36*10,Allures!$P36)/$C$1)-(INT(SUM($C$1,M36*10,Allures!$P36)/$C$1)))*$C$1)/10),0.5),IF(N$2&lt;=Allures!$F36+Allures!$J36+Allures!$N36+Allures!$R36,MROUND(((((SUM($C$1,M36*10,Allures!$T36)/$C$1)-(INT(SUM($C$1,M36*10,Allures!$T36)/$C$1)))*$C$1)/10),0.5),IF(N$2&lt;=Allures!$F36+Allures!$J36+Allures!$N36+Allures!$R36+Allures!$V36,MROUND(((((SUM($C$1,M36*10,Allures!$X36)/$C$1)-(INT(SUM($C$1,M36*10,Allures!$X36)/$C$1)))*$C$1)/10),0.5),IF(N$2&lt;=Allures!$F36+Allures!$J36+Allures!$N36+Allures!$R36+Allures!$V36+Allures!$Z36,MROUND(((((SUM($C$1,M36*10,Allures!$AB36)/$C$1)-(INT(SUM($C$1,M36*10,Allures!$AB36)/$C$1)))*$C$1)/10),0.5),IF(N$2&lt;= Allures!$F36+Allures!$J36+Allures!$N36+Allures!$R36+Allures!$V36+Allures!$Z36+Allures!$AD36,MROUND(((((SUM($C$1,Repères!M36*10,Allures!$AF36)/$C$1)-(INT(SUM($C$1,Repères!M36*10,Allures!$AF36)/$C$1)))*$C$1)/10),0.5),IF(N$2&lt;=Allures!$F36+Allures!$J36+Allures!$N36+Allures!$R36+Allures!$V36+Allures!$Z36+Allures!$AD36+Allures!$AH36,MROUND(((((SUM($C$1,Repères!M36*10,Allures!$AJ36)/$C$1)-(INT(SUM($C$1,Repères!M36*10,Allures!$AJ36)/$C$1)))*$C$1)/10),0.5),IF(N$2&lt;= Allures!$F36+Allures!$J36+Allures!$N36+Allures!$R36+Allures!$V36+Allures!$Z36+Allures!$AD36+Allures!$AH36+Allures!$AL36,MROUND(((((SUM($C$1,Repères!M36*10,Allures!$AN36  )/$C$1)-(INT(SUM($C$1,Repères!M36*10,Allures!$AN36  )/$C$1)))*$C$1)/10),0.5),IF(N$2&lt;= Allures!$F36+Allures!$J36+Allures!$N36+Allures!$R36+Allures!$V36+Allures!$Z36+Allures!$AD36+Allures!$AH36+Allures!$AL36+Allures!$AP36,MROUND(((((SUM($C$1,Repères!M36*10,Allures!$AR36 )/$C$1)-(INT(SUM($C$1,M36*10,Allures!$AR36 )/$C$1)))*$C$1)/10),0.5), IF(N$2&lt;= Allures!$F36+Allures!$J36+Allures!$N36+Allures!$R36+Allures!$V36+Allures!$Z36+Allures!$AD36+Allures!$AH36+Allures!$AL36+Allures!$AP36+Allures!$AT36,MROUND(((((SUM($C$1,Repères!M36*10,Allures!$AV36)/$C$1)-(INT(SUM($C$1,M36*10, Allures!$AV36)/$C$1)))*$C$1)/10),0.5), IF( N$2&lt;= Allures!$F36+Allures!$J36+Allures!$N36+Allures!$R36+Allures!$V36+Allures!$Z36+Allures!$AD36+Allures!$AH36+Allures!$AL36+Allures!$AP36+Allures!$AT36+Allures!$AT36+Allures!$AX36,MROUND(((((SUM($C$1,Repères!M36*10,Allures!$AZ36  )/$C$1)-(INT(SUM($C$1,M36*10,Allures!$AZ36)/$C$1)))*$C$1)/10),0.5),""))))))))))))</f>
        <v/>
      </c>
      <c r="O36" s="44" t="str">
        <f>IF(O$2&lt;=Allures!$F36,MROUND((((((Allures!$H36*O$2)/$C$1)-INT((Allures!$H36*O$2)/$C$1))*$C$1)/10),0.5),IF(O$2&lt;=Allures!$F36+Allures!$J36,MROUND(((((SUM($C$1,N36*10,Allures!$L36)/$C$1)-(INT(SUM($C$1,N36*10,Allures!$L36)/$C$1)))*$C$1)/10),0.5),IF(O$2&lt;=Allures!$F36+Allures!$J36+Allures!$N36,MROUND(((((SUM($C$1,N36*10,Allures!$P36)/$C$1)-(INT(SUM($C$1,N36*10,Allures!$P36)/$C$1)))*$C$1)/10),0.5),IF(O$2&lt;=Allures!$F36+Allures!$J36+Allures!$N36+Allures!$R36,MROUND(((((SUM($C$1,N36*10,Allures!$T36)/$C$1)-(INT(SUM($C$1,N36*10,Allures!$T36)/$C$1)))*$C$1)/10),0.5),IF(O$2&lt;=Allures!$F36+Allures!$J36+Allures!$N36+Allures!$R36+Allures!$V36,MROUND(((((SUM($C$1,N36*10,Allures!$X36)/$C$1)-(INT(SUM($C$1,N36*10,Allures!$X36)/$C$1)))*$C$1)/10),0.5),IF(O$2&lt;=Allures!$F36+Allures!$J36+Allures!$N36+Allures!$R36+Allures!$V36+Allures!$Z36,MROUND(((((SUM($C$1,N36*10,Allures!$AB36)/$C$1)-(INT(SUM($C$1,N36*10,Allures!$AB36)/$C$1)))*$C$1)/10),0.5),IF(O$2&lt;= Allures!$F36+Allures!$J36+Allures!$N36+Allures!$R36+Allures!$V36+Allures!$Z36+Allures!$AD36,MROUND(((((SUM($C$1,Repères!N36*10,Allures!$AF36)/$C$1)-(INT(SUM($C$1,Repères!N36*10,Allures!$AF36)/$C$1)))*$C$1)/10),0.5),IF(O$2&lt;=Allures!$F36+Allures!$J36+Allures!$N36+Allures!$R36+Allures!$V36+Allures!$Z36+Allures!$AD36+Allures!$AH36,MROUND(((((SUM($C$1,Repères!N36*10,Allures!$AJ36)/$C$1)-(INT(SUM($C$1,Repères!N36*10,Allures!$AJ36)/$C$1)))*$C$1)/10),0.5),IF(O$2&lt;= Allures!$F36+Allures!$J36+Allures!$N36+Allures!$R36+Allures!$V36+Allures!$Z36+Allures!$AD36+Allures!$AH36+Allures!$AL36,MROUND(((((SUM($C$1,Repères!N36*10,Allures!$AN36  )/$C$1)-(INT(SUM($C$1,Repères!N36*10,Allures!$AN36  )/$C$1)))*$C$1)/10),0.5),IF(O$2&lt;= Allures!$F36+Allures!$J36+Allures!$N36+Allures!$R36+Allures!$V36+Allures!$Z36+Allures!$AD36+Allures!$AH36+Allures!$AL36+Allures!$AP36,MROUND(((((SUM($C$1,Repères!N36*10,Allures!$AR36 )/$C$1)-(INT(SUM($C$1,N36*10,Allures!$AR36 )/$C$1)))*$C$1)/10),0.5), IF(O$2&lt;= Allures!$F36+Allures!$J36+Allures!$N36+Allures!$R36+Allures!$V36+Allures!$Z36+Allures!$AD36+Allures!$AH36+Allures!$AL36+Allures!$AP36+Allures!$AT36,MROUND(((((SUM($C$1,Repères!N36*10,Allures!$AV36)/$C$1)-(INT(SUM($C$1,N36*10, Allures!$AV36)/$C$1)))*$C$1)/10),0.5), IF( O$2&lt;= Allures!$F36+Allures!$J36+Allures!$N36+Allures!$R36+Allures!$V36+Allures!$Z36+Allures!$AD36+Allures!$AH36+Allures!$AL36+Allures!$AP36+Allures!$AT36+Allures!$AT36+Allures!$AX36,MROUND(((((SUM($C$1,Repères!N36*10,Allures!$AZ36  )/$C$1)-(INT(SUM($C$1,N36*10,Allures!$AZ36)/$C$1)))*$C$1)/10),0.5),""))))))))))))</f>
        <v/>
      </c>
      <c r="P36" s="44" t="str">
        <f>IF(P$2&lt;=Allures!$F36,MROUND((((((Allures!$H36*P$2)/$C$1)-INT((Allures!$H36*P$2)/$C$1))*$C$1)/10),0.5),IF(P$2&lt;=Allures!$F36+Allures!$J36,MROUND(((((SUM($C$1,O36*10,Allures!$L36)/$C$1)-(INT(SUM($C$1,O36*10,Allures!$L36)/$C$1)))*$C$1)/10),0.5),IF(P$2&lt;=Allures!$F36+Allures!$J36+Allures!$N36,MROUND(((((SUM($C$1,O36*10,Allures!$P36)/$C$1)-(INT(SUM($C$1,O36*10,Allures!$P36)/$C$1)))*$C$1)/10),0.5),IF(P$2&lt;=Allures!$F36+Allures!$J36+Allures!$N36+Allures!$R36,MROUND(((((SUM($C$1,O36*10,Allures!$T36)/$C$1)-(INT(SUM($C$1,O36*10,Allures!$T36)/$C$1)))*$C$1)/10),0.5),IF(P$2&lt;=Allures!$F36+Allures!$J36+Allures!$N36+Allures!$R36+Allures!$V36,MROUND(((((SUM($C$1,O36*10,Allures!$X36)/$C$1)-(INT(SUM($C$1,O36*10,Allures!$X36)/$C$1)))*$C$1)/10),0.5),IF(P$2&lt;=Allures!$F36+Allures!$J36+Allures!$N36+Allures!$R36+Allures!$V36+Allures!$Z36,MROUND(((((SUM($C$1,O36*10,Allures!$AB36)/$C$1)-(INT(SUM($C$1,O36*10,Allures!$AB36)/$C$1)))*$C$1)/10),0.5),IF(P$2&lt;= Allures!$F36+Allures!$J36+Allures!$N36+Allures!$R36+Allures!$V36+Allures!$Z36+Allures!$AD36,MROUND(((((SUM($C$1,Repères!O36*10,Allures!$AF36)/$C$1)-(INT(SUM($C$1,Repères!O36*10,Allures!$AF36)/$C$1)))*$C$1)/10),0.5),IF(P$2&lt;=Allures!$F36+Allures!$J36+Allures!$N36+Allures!$R36+Allures!$V36+Allures!$Z36+Allures!$AD36+Allures!$AH36,MROUND(((((SUM($C$1,Repères!O36*10,Allures!$AJ36)/$C$1)-(INT(SUM($C$1,Repères!O36*10,Allures!$AJ36)/$C$1)))*$C$1)/10),0.5),IF(P$2&lt;= Allures!$F36+Allures!$J36+Allures!$N36+Allures!$R36+Allures!$V36+Allures!$Z36+Allures!$AD36+Allures!$AH36+Allures!$AL36,MROUND(((((SUM($C$1,Repères!O36*10,Allures!$AN36  )/$C$1)-(INT(SUM($C$1,Repères!O36*10,Allures!$AN36  )/$C$1)))*$C$1)/10),0.5),IF(P$2&lt;= Allures!$F36+Allures!$J36+Allures!$N36+Allures!$R36+Allures!$V36+Allures!$Z36+Allures!$AD36+Allures!$AH36+Allures!$AL36+Allures!$AP36,MROUND(((((SUM($C$1,Repères!O36*10,Allures!$AR36 )/$C$1)-(INT(SUM($C$1,O36*10,Allures!$AR36 )/$C$1)))*$C$1)/10),0.5), IF(P$2&lt;= Allures!$F36+Allures!$J36+Allures!$N36+Allures!$R36+Allures!$V36+Allures!$Z36+Allures!$AD36+Allures!$AH36+Allures!$AL36+Allures!$AP36+Allures!$AT36,MROUND(((((SUM($C$1,Repères!O36*10,Allures!$AV36)/$C$1)-(INT(SUM($C$1,O36*10, Allures!$AV36)/$C$1)))*$C$1)/10),0.5), IF( P$2&lt;= Allures!$F36+Allures!$J36+Allures!$N36+Allures!$R36+Allures!$V36+Allures!$Z36+Allures!$AD36+Allures!$AH36+Allures!$AL36+Allures!$AP36+Allures!$AT36+Allures!$AT36+Allures!$AX36,MROUND(((((SUM($C$1,Repères!O36*10,Allures!$AZ36  )/$C$1)-(INT(SUM($C$1,O36*10,Allures!$AZ36)/$C$1)))*$C$1)/10),0.5),""))))))))))))</f>
        <v/>
      </c>
      <c r="Q36" s="44" t="str">
        <f>IF(Q$2&lt;=Allures!$F36,MROUND((((((Allures!$H36*Q$2)/$C$1)-INT((Allures!$H36*Q$2)/$C$1))*$C$1)/10),0.5),IF(Q$2&lt;=Allures!$F36+Allures!$J36,MROUND(((((SUM($C$1,P36*10,Allures!$L36)/$C$1)-(INT(SUM($C$1,P36*10,Allures!$L36)/$C$1)))*$C$1)/10),0.5),IF(Q$2&lt;=Allures!$F36+Allures!$J36+Allures!$N36,MROUND(((((SUM($C$1,P36*10,Allures!$P36)/$C$1)-(INT(SUM($C$1,P36*10,Allures!$P36)/$C$1)))*$C$1)/10),0.5),IF(Q$2&lt;=Allures!$F36+Allures!$J36+Allures!$N36+Allures!$R36,MROUND(((((SUM($C$1,P36*10,Allures!$T36)/$C$1)-(INT(SUM($C$1,P36*10,Allures!$T36)/$C$1)))*$C$1)/10),0.5),IF(Q$2&lt;=Allures!$F36+Allures!$J36+Allures!$N36+Allures!$R36+Allures!$V36,MROUND(((((SUM($C$1,P36*10,Allures!$X36)/$C$1)-(INT(SUM($C$1,P36*10,Allures!$X36)/$C$1)))*$C$1)/10),0.5),IF(Q$2&lt;=Allures!$F36+Allures!$J36+Allures!$N36+Allures!$R36+Allures!$V36+Allures!$Z36,MROUND(((((SUM($C$1,P36*10,Allures!$AB36)/$C$1)-(INT(SUM($C$1,P36*10,Allures!$AB36)/$C$1)))*$C$1)/10),0.5),IF(Q$2&lt;= Allures!$F36+Allures!$J36+Allures!$N36+Allures!$R36+Allures!$V36+Allures!$Z36+Allures!$AD36,MROUND(((((SUM($C$1,Repères!P36*10,Allures!$AF36)/$C$1)-(INT(SUM($C$1,Repères!P36*10,Allures!$AF36)/$C$1)))*$C$1)/10),0.5),IF(Q$2&lt;=Allures!$F36+Allures!$J36+Allures!$N36+Allures!$R36+Allures!$V36+Allures!$Z36+Allures!$AD36+Allures!$AH36,MROUND(((((SUM($C$1,Repères!P36*10,Allures!$AJ36)/$C$1)-(INT(SUM($C$1,Repères!P36*10,Allures!$AJ36)/$C$1)))*$C$1)/10),0.5),IF(Q$2&lt;= Allures!$F36+Allures!$J36+Allures!$N36+Allures!$R36+Allures!$V36+Allures!$Z36+Allures!$AD36+Allures!$AH36+Allures!$AL36,MROUND(((((SUM($C$1,Repères!P36*10,Allures!$AN36  )/$C$1)-(INT(SUM($C$1,Repères!P36*10,Allures!$AN36  )/$C$1)))*$C$1)/10),0.5),IF(Q$2&lt;= Allures!$F36+Allures!$J36+Allures!$N36+Allures!$R36+Allures!$V36+Allures!$Z36+Allures!$AD36+Allures!$AH36+Allures!$AL36+Allures!$AP36,MROUND(((((SUM($C$1,Repères!P36*10,Allures!$AR36 )/$C$1)-(INT(SUM($C$1,P36*10,Allures!$AR36 )/$C$1)))*$C$1)/10),0.5), IF(Q$2&lt;= Allures!$F36+Allures!$J36+Allures!$N36+Allures!$R36+Allures!$V36+Allures!$Z36+Allures!$AD36+Allures!$AH36+Allures!$AL36+Allures!$AP36+Allures!$AT36,MROUND(((((SUM($C$1,Repères!P36*10,Allures!$AV36)/$C$1)-(INT(SUM($C$1,P36*10, Allures!$AV36)/$C$1)))*$C$1)/10),0.5), IF( Q$2&lt;= Allures!$F36+Allures!$J36+Allures!$N36+Allures!$R36+Allures!$V36+Allures!$Z36+Allures!$AD36+Allures!$AH36+Allures!$AL36+Allures!$AP36+Allures!$AT36+Allures!$AT36+Allures!$AX36,MROUND(((((SUM($C$1,Repères!P36*10,Allures!$AZ36  )/$C$1)-(INT(SUM($C$1,P36*10,Allures!$AZ36)/$C$1)))*$C$1)/10),0.5),""))))))))))))</f>
        <v/>
      </c>
      <c r="R36" s="44" t="str">
        <f>IF(R$2&lt;=Allures!$F36,MROUND((((((Allures!$H36*R$2)/$C$1)-INT((Allures!$H36*R$2)/$C$1))*$C$1)/10),0.5),IF(R$2&lt;=Allures!$F36+Allures!$J36,MROUND(((((SUM($C$1,Q36*10,Allures!$L36)/$C$1)-(INT(SUM($C$1,Q36*10,Allures!$L36)/$C$1)))*$C$1)/10),0.5),IF(R$2&lt;=Allures!$F36+Allures!$J36+Allures!$N36,MROUND(((((SUM($C$1,Q36*10,Allures!$P36)/$C$1)-(INT(SUM($C$1,Q36*10,Allures!$P36)/$C$1)))*$C$1)/10),0.5),IF(R$2&lt;=Allures!$F36+Allures!$J36+Allures!$N36+Allures!$R36,MROUND(((((SUM($C$1,Q36*10,Allures!$T36)/$C$1)-(INT(SUM($C$1,Q36*10,Allures!$T36)/$C$1)))*$C$1)/10),0.5),IF(R$2&lt;=Allures!$F36+Allures!$J36+Allures!$N36+Allures!$R36+Allures!$V36,MROUND(((((SUM($C$1,Q36*10,Allures!$X36)/$C$1)-(INT(SUM($C$1,Q36*10,Allures!$X36)/$C$1)))*$C$1)/10),0.5),IF(R$2&lt;=Allures!$F36+Allures!$J36+Allures!$N36+Allures!$R36+Allures!$V36+Allures!$Z36,MROUND(((((SUM($C$1,Q36*10,Allures!$AB36)/$C$1)-(INT(SUM($C$1,Q36*10,Allures!$AB36)/$C$1)))*$C$1)/10),0.5),IF(R$2&lt;= Allures!$F36+Allures!$J36+Allures!$N36+Allures!$R36+Allures!$V36+Allures!$Z36+Allures!$AD36,MROUND(((((SUM($C$1,Repères!Q36*10,Allures!$AF36)/$C$1)-(INT(SUM($C$1,Repères!Q36*10,Allures!$AF36)/$C$1)))*$C$1)/10),0.5),IF(R$2&lt;=Allures!$F36+Allures!$J36+Allures!$N36+Allures!$R36+Allures!$V36+Allures!$Z36+Allures!$AD36+Allures!$AH36,MROUND(((((SUM($C$1,Repères!Q36*10,Allures!$AJ36)/$C$1)-(INT(SUM($C$1,Repères!Q36*10,Allures!$AJ36)/$C$1)))*$C$1)/10),0.5),IF(R$2&lt;= Allures!$F36+Allures!$J36+Allures!$N36+Allures!$R36+Allures!$V36+Allures!$Z36+Allures!$AD36+Allures!$AH36+Allures!$AL36,MROUND(((((SUM($C$1,Repères!Q36*10,Allures!$AN36  )/$C$1)-(INT(SUM($C$1,Repères!Q36*10,Allures!$AN36  )/$C$1)))*$C$1)/10),0.5),IF(R$2&lt;= Allures!$F36+Allures!$J36+Allures!$N36+Allures!$R36+Allures!$V36+Allures!$Z36+Allures!$AD36+Allures!$AH36+Allures!$AL36+Allures!$AP36,MROUND(((((SUM($C$1,Repères!Q36*10,Allures!$AR36 )/$C$1)-(INT(SUM($C$1,Q36*10,Allures!$AR36 )/$C$1)))*$C$1)/10),0.5), IF(R$2&lt;= Allures!$F36+Allures!$J36+Allures!$N36+Allures!$R36+Allures!$V36+Allures!$Z36+Allures!$AD36+Allures!$AH36+Allures!$AL36+Allures!$AP36+Allures!$AT36,MROUND(((((SUM($C$1,Repères!Q36*10,Allures!$AV36)/$C$1)-(INT(SUM($C$1,Q36*10, Allures!$AV36)/$C$1)))*$C$1)/10),0.5), IF( R$2&lt;= Allures!$F36+Allures!$J36+Allures!$N36+Allures!$R36+Allures!$V36+Allures!$Z36+Allures!$AD36+Allures!$AH36+Allures!$AL36+Allures!$AP36+Allures!$AT36+Allures!$AT36+Allures!$AX36,MROUND(((((SUM($C$1,Repères!Q36*10,Allures!$AZ36  )/$C$1)-(INT(SUM($C$1,Q36*10,Allures!$AZ36)/$C$1)))*$C$1)/10),0.5),""))))))))))))</f>
        <v/>
      </c>
      <c r="S36" s="44" t="str">
        <f>IF(S$2&lt;=Allures!$F36,MROUND((((((Allures!$H36*S$2)/$C$1)-INT((Allures!$H36*S$2)/$C$1))*$C$1)/10),0.5),IF(S$2&lt;=Allures!$F36+Allures!$J36,MROUND(((((SUM($C$1,R36*10,Allures!$L36)/$C$1)-(INT(SUM($C$1,R36*10,Allures!$L36)/$C$1)))*$C$1)/10),0.5),IF(S$2&lt;=Allures!$F36+Allures!$J36+Allures!$N36,MROUND(((((SUM($C$1,R36*10,Allures!$P36)/$C$1)-(INT(SUM($C$1,R36*10,Allures!$P36)/$C$1)))*$C$1)/10),0.5),IF(S$2&lt;=Allures!$F36+Allures!$J36+Allures!$N36+Allures!$R36,MROUND(((((SUM($C$1,R36*10,Allures!$T36)/$C$1)-(INT(SUM($C$1,R36*10,Allures!$T36)/$C$1)))*$C$1)/10),0.5),IF(S$2&lt;=Allures!$F36+Allures!$J36+Allures!$N36+Allures!$R36+Allures!$V36,MROUND(((((SUM($C$1,R36*10,Allures!$X36)/$C$1)-(INT(SUM($C$1,R36*10,Allures!$X36)/$C$1)))*$C$1)/10),0.5),IF(S$2&lt;=Allures!$F36+Allures!$J36+Allures!$N36+Allures!$R36+Allures!$V36+Allures!$Z36,MROUND(((((SUM($C$1,R36*10,Allures!$AB36)/$C$1)-(INT(SUM($C$1,R36*10,Allures!$AB36)/$C$1)))*$C$1)/10),0.5),IF(S$2&lt;= Allures!$F36+Allures!$J36+Allures!$N36+Allures!$R36+Allures!$V36+Allures!$Z36+Allures!$AD36,MROUND(((((SUM($C$1,Repères!R36*10,Allures!$AF36)/$C$1)-(INT(SUM($C$1,Repères!R36*10,Allures!$AF36)/$C$1)))*$C$1)/10),0.5),IF(S$2&lt;=Allures!$F36+Allures!$J36+Allures!$N36+Allures!$R36+Allures!$V36+Allures!$Z36+Allures!$AD36+Allures!$AH36,MROUND(((((SUM($C$1,Repères!R36*10,Allures!$AJ36)/$C$1)-(INT(SUM($C$1,Repères!R36*10,Allures!$AJ36)/$C$1)))*$C$1)/10),0.5),IF(S$2&lt;= Allures!$F36+Allures!$J36+Allures!$N36+Allures!$R36+Allures!$V36+Allures!$Z36+Allures!$AD36+Allures!$AH36+Allures!$AL36,MROUND(((((SUM($C$1,Repères!R36*10,Allures!$AN36  )/$C$1)-(INT(SUM($C$1,Repères!R36*10,Allures!$AN36  )/$C$1)))*$C$1)/10),0.5),IF(S$2&lt;= Allures!$F36+Allures!$J36+Allures!$N36+Allures!$R36+Allures!$V36+Allures!$Z36+Allures!$AD36+Allures!$AH36+Allures!$AL36+Allures!$AP36,MROUND(((((SUM($C$1,Repères!R36*10,Allures!$AR36 )/$C$1)-(INT(SUM($C$1,R36*10,Allures!$AR36 )/$C$1)))*$C$1)/10),0.5), IF(S$2&lt;= Allures!$F36+Allures!$J36+Allures!$N36+Allures!$R36+Allures!$V36+Allures!$Z36+Allures!$AD36+Allures!$AH36+Allures!$AL36+Allures!$AP36+Allures!$AT36,MROUND(((((SUM($C$1,Repères!R36*10,Allures!$AV36)/$C$1)-(INT(SUM($C$1,R36*10, Allures!$AV36)/$C$1)))*$C$1)/10),0.5), IF( S$2&lt;= Allures!$F36+Allures!$J36+Allures!$N36+Allures!$R36+Allures!$V36+Allures!$Z36+Allures!$AD36+Allures!$AH36+Allures!$AL36+Allures!$AP36+Allures!$AT36+Allures!$AT36+Allures!$AX36,MROUND(((((SUM($C$1,Repères!R36*10,Allures!$AZ36  )/$C$1)-(INT(SUM($C$1,R36*10,Allures!$AZ36)/$C$1)))*$C$1)/10),0.5),""))))))))))))</f>
        <v/>
      </c>
      <c r="T36" s="44" t="str">
        <f>IF(T$2&lt;=Allures!$F36,MROUND((((((Allures!$H36*T$2)/$C$1)-INT((Allures!$H36*T$2)/$C$1))*$C$1)/10),0.5),IF(T$2&lt;=Allures!$F36+Allures!$J36,MROUND(((((SUM($C$1,S36*10,Allures!$L36)/$C$1)-(INT(SUM($C$1,S36*10,Allures!$L36)/$C$1)))*$C$1)/10),0.5),IF(T$2&lt;=Allures!$F36+Allures!$J36+Allures!$N36,MROUND(((((SUM($C$1,S36*10,Allures!$P36)/$C$1)-(INT(SUM($C$1,S36*10,Allures!$P36)/$C$1)))*$C$1)/10),0.5),IF(T$2&lt;=Allures!$F36+Allures!$J36+Allures!$N36+Allures!$R36,MROUND(((((SUM($C$1,S36*10,Allures!$T36)/$C$1)-(INT(SUM($C$1,S36*10,Allures!$T36)/$C$1)))*$C$1)/10),0.5),IF(T$2&lt;=Allures!$F36+Allures!$J36+Allures!$N36+Allures!$R36+Allures!$V36,MROUND(((((SUM($C$1,S36*10,Allures!$X36)/$C$1)-(INT(SUM($C$1,S36*10,Allures!$X36)/$C$1)))*$C$1)/10),0.5),IF(T$2&lt;=Allures!$F36+Allures!$J36+Allures!$N36+Allures!$R36+Allures!$V36+Allures!$Z36,MROUND(((((SUM($C$1,S36*10,Allures!$AB36)/$C$1)-(INT(SUM($C$1,S36*10,Allures!$AB36)/$C$1)))*$C$1)/10),0.5),IF(T$2&lt;= Allures!$F36+Allures!$J36+Allures!$N36+Allures!$R36+Allures!$V36+Allures!$Z36+Allures!$AD36,MROUND(((((SUM($C$1,Repères!S36*10,Allures!$AF36)/$C$1)-(INT(SUM($C$1,Repères!S36*10,Allures!$AF36)/$C$1)))*$C$1)/10),0.5),IF(T$2&lt;=Allures!$F36+Allures!$J36+Allures!$N36+Allures!$R36+Allures!$V36+Allures!$Z36+Allures!$AD36+Allures!$AH36,MROUND(((((SUM($C$1,Repères!S36*10,Allures!$AJ36)/$C$1)-(INT(SUM($C$1,Repères!S36*10,Allures!$AJ36)/$C$1)))*$C$1)/10),0.5),IF(T$2&lt;= Allures!$F36+Allures!$J36+Allures!$N36+Allures!$R36+Allures!$V36+Allures!$Z36+Allures!$AD36+Allures!$AH36+Allures!$AL36,MROUND(((((SUM($C$1,Repères!S36*10,Allures!$AN36  )/$C$1)-(INT(SUM($C$1,Repères!S36*10,Allures!$AN36  )/$C$1)))*$C$1)/10),0.5),IF(T$2&lt;= Allures!$F36+Allures!$J36+Allures!$N36+Allures!$R36+Allures!$V36+Allures!$Z36+Allures!$AD36+Allures!$AH36+Allures!$AL36+Allures!$AP36,MROUND(((((SUM($C$1,Repères!S36*10,Allures!$AR36 )/$C$1)-(INT(SUM($C$1,S36*10,Allures!$AR36 )/$C$1)))*$C$1)/10),0.5), IF(T$2&lt;= Allures!$F36+Allures!$J36+Allures!$N36+Allures!$R36+Allures!$V36+Allures!$Z36+Allures!$AD36+Allures!$AH36+Allures!$AL36+Allures!$AP36+Allures!$AT36,MROUND(((((SUM($C$1,Repères!S36*10,Allures!$AV36)/$C$1)-(INT(SUM($C$1,S36*10, Allures!$AV36)/$C$1)))*$C$1)/10),0.5), IF( T$2&lt;= Allures!$F36+Allures!$J36+Allures!$N36+Allures!$R36+Allures!$V36+Allures!$Z36+Allures!$AD36+Allures!$AH36+Allures!$AL36+Allures!$AP36+Allures!$AT36+Allures!$AT36+Allures!$AX36,MROUND(((((SUM($C$1,Repères!S36*10,Allures!$AZ36  )/$C$1)-(INT(SUM($C$1,S36*10,Allures!$AZ36)/$C$1)))*$C$1)/10),0.5),""))))))))))))</f>
        <v/>
      </c>
      <c r="U36" s="44" t="str">
        <f>IF(U$2&lt;=Allures!$F36,MROUND((((((Allures!$H36*U$2)/$C$1)-INT((Allures!$H36*U$2)/$C$1))*$C$1)/10),0.5),IF(U$2&lt;=Allures!$F36+Allures!$J36,MROUND(((((SUM($C$1,T36*10,Allures!$L36)/$C$1)-(INT(SUM($C$1,T36*10,Allures!$L36)/$C$1)))*$C$1)/10),0.5),IF(U$2&lt;=Allures!$F36+Allures!$J36+Allures!$N36,MROUND(((((SUM($C$1,T36*10,Allures!$P36)/$C$1)-(INT(SUM($C$1,T36*10,Allures!$P36)/$C$1)))*$C$1)/10),0.5),IF(U$2&lt;=Allures!$F36+Allures!$J36+Allures!$N36+Allures!$R36,MROUND(((((SUM($C$1,T36*10,Allures!$T36)/$C$1)-(INT(SUM($C$1,T36*10,Allures!$T36)/$C$1)))*$C$1)/10),0.5),IF(U$2&lt;=Allures!$F36+Allures!$J36+Allures!$N36+Allures!$R36+Allures!$V36,MROUND(((((SUM($C$1,T36*10,Allures!$X36)/$C$1)-(INT(SUM($C$1,T36*10,Allures!$X36)/$C$1)))*$C$1)/10),0.5),IF(U$2&lt;=Allures!$F36+Allures!$J36+Allures!$N36+Allures!$R36+Allures!$V36+Allures!$Z36,MROUND(((((SUM($C$1,T36*10,Allures!$AB36)/$C$1)-(INT(SUM($C$1,T36*10,Allures!$AB36)/$C$1)))*$C$1)/10),0.5),IF(U$2&lt;= Allures!$F36+Allures!$J36+Allures!$N36+Allures!$R36+Allures!$V36+Allures!$Z36+Allures!$AD36,MROUND(((((SUM($C$1,Repères!T36*10,Allures!$AF36)/$C$1)-(INT(SUM($C$1,Repères!T36*10,Allures!$AF36)/$C$1)))*$C$1)/10),0.5),IF(U$2&lt;=Allures!$F36+Allures!$J36+Allures!$N36+Allures!$R36+Allures!$V36+Allures!$Z36+Allures!$AD36+Allures!$AH36,MROUND(((((SUM($C$1,Repères!T36*10,Allures!$AJ36)/$C$1)-(INT(SUM($C$1,Repères!T36*10,Allures!$AJ36)/$C$1)))*$C$1)/10),0.5),IF(U$2&lt;= Allures!$F36+Allures!$J36+Allures!$N36+Allures!$R36+Allures!$V36+Allures!$Z36+Allures!$AD36+Allures!$AH36+Allures!$AL36,MROUND(((((SUM($C$1,Repères!T36*10,Allures!$AN36  )/$C$1)-(INT(SUM($C$1,Repères!T36*10,Allures!$AN36  )/$C$1)))*$C$1)/10),0.5),IF(U$2&lt;= Allures!$F36+Allures!$J36+Allures!$N36+Allures!$R36+Allures!$V36+Allures!$Z36+Allures!$AD36+Allures!$AH36+Allures!$AL36+Allures!$AP36,MROUND(((((SUM($C$1,Repères!T36*10,Allures!$AR36 )/$C$1)-(INT(SUM($C$1,T36*10,Allures!$AR36 )/$C$1)))*$C$1)/10),0.5), IF(U$2&lt;= Allures!$F36+Allures!$J36+Allures!$N36+Allures!$R36+Allures!$V36+Allures!$Z36+Allures!$AD36+Allures!$AH36+Allures!$AL36+Allures!$AP36+Allures!$AT36,MROUND(((((SUM($C$1,Repères!T36*10,Allures!$AV36)/$C$1)-(INT(SUM($C$1,T36*10, Allures!$AV36)/$C$1)))*$C$1)/10),0.5), IF( U$2&lt;= Allures!$F36+Allures!$J36+Allures!$N36+Allures!$R36+Allures!$V36+Allures!$Z36+Allures!$AD36+Allures!$AH36+Allures!$AL36+Allures!$AP36+Allures!$AT36+Allures!$AT36+Allures!$AX36,MROUND(((((SUM($C$1,Repères!T36*10,Allures!$AZ36  )/$C$1)-(INT(SUM($C$1,T36*10,Allures!$AZ36)/$C$1)))*$C$1)/10),0.5),""))))))))))))</f>
        <v/>
      </c>
      <c r="V36" s="44" t="str">
        <f>IF(V$2&lt;=Allures!$F36,MROUND((((((Allures!$H36*V$2)/$C$1)-INT((Allures!$H36*V$2)/$C$1))*$C$1)/10),0.5),IF(V$2&lt;=Allures!$F36+Allures!$J36,MROUND(((((SUM($C$1,U36*10,Allures!$L36)/$C$1)-(INT(SUM($C$1,U36*10,Allures!$L36)/$C$1)))*$C$1)/10),0.5),IF(V$2&lt;=Allures!$F36+Allures!$J36+Allures!$N36,MROUND(((((SUM($C$1,U36*10,Allures!$P36)/$C$1)-(INT(SUM($C$1,U36*10,Allures!$P36)/$C$1)))*$C$1)/10),0.5),IF(V$2&lt;=Allures!$F36+Allures!$J36+Allures!$N36+Allures!$R36,MROUND(((((SUM($C$1,U36*10,Allures!$T36)/$C$1)-(INT(SUM($C$1,U36*10,Allures!$T36)/$C$1)))*$C$1)/10),0.5),IF(V$2&lt;=Allures!$F36+Allures!$J36+Allures!$N36+Allures!$R36+Allures!$V36,MROUND(((((SUM($C$1,U36*10,Allures!$X36)/$C$1)-(INT(SUM($C$1,U36*10,Allures!$X36)/$C$1)))*$C$1)/10),0.5),IF(V$2&lt;=Allures!$F36+Allures!$J36+Allures!$N36+Allures!$R36+Allures!$V36+Allures!$Z36,MROUND(((((SUM($C$1,U36*10,Allures!$AB36)/$C$1)-(INT(SUM($C$1,U36*10,Allures!$AB36)/$C$1)))*$C$1)/10),0.5),IF(V$2&lt;= Allures!$F36+Allures!$J36+Allures!$N36+Allures!$R36+Allures!$V36+Allures!$Z36+Allures!$AD36,MROUND(((((SUM($C$1,Repères!U36*10,Allures!$AF36)/$C$1)-(INT(SUM($C$1,Repères!U36*10,Allures!$AF36)/$C$1)))*$C$1)/10),0.5),IF(V$2&lt;=Allures!$F36+Allures!$J36+Allures!$N36+Allures!$R36+Allures!$V36+Allures!$Z36+Allures!$AD36+Allures!$AH36,MROUND(((((SUM($C$1,Repères!U36*10,Allures!$AJ36)/$C$1)-(INT(SUM($C$1,Repères!U36*10,Allures!$AJ36)/$C$1)))*$C$1)/10),0.5),IF(V$2&lt;= Allures!$F36+Allures!$J36+Allures!$N36+Allures!$R36+Allures!$V36+Allures!$Z36+Allures!$AD36+Allures!$AH36+Allures!$AL36,MROUND(((((SUM($C$1,Repères!U36*10,Allures!$AN36  )/$C$1)-(INT(SUM($C$1,Repères!U36*10,Allures!$AN36  )/$C$1)))*$C$1)/10),0.5),IF(V$2&lt;= Allures!$F36+Allures!$J36+Allures!$N36+Allures!$R36+Allures!$V36+Allures!$Z36+Allures!$AD36+Allures!$AH36+Allures!$AL36+Allures!$AP36,MROUND(((((SUM($C$1,Repères!U36*10,Allures!$AR36 )/$C$1)-(INT(SUM($C$1,U36*10,Allures!$AR36 )/$C$1)))*$C$1)/10),0.5), IF(V$2&lt;= Allures!$F36+Allures!$J36+Allures!$N36+Allures!$R36+Allures!$V36+Allures!$Z36+Allures!$AD36+Allures!$AH36+Allures!$AL36+Allures!$AP36+Allures!$AT36,MROUND(((((SUM($C$1,Repères!U36*10,Allures!$AV36)/$C$1)-(INT(SUM($C$1,U36*10, Allures!$AV36)/$C$1)))*$C$1)/10),0.5), IF( V$2&lt;= Allures!$F36+Allures!$J36+Allures!$N36+Allures!$R36+Allures!$V36+Allures!$Z36+Allures!$AD36+Allures!$AH36+Allures!$AL36+Allures!$AP36+Allures!$AT36+Allures!$AT36+Allures!$AX36,MROUND(((((SUM($C$1,Repères!U36*10,Allures!$AZ36  )/$C$1)-(INT(SUM($C$1,U36*10,Allures!$AZ36)/$C$1)))*$C$1)/10),0.5),""))))))))))))</f>
        <v/>
      </c>
      <c r="W36" s="44" t="str">
        <f>IF(W$2&lt;=Allures!$F36,MROUND((((((Allures!$H36*W$2)/$C$1)-INT((Allures!$H36*W$2)/$C$1))*$C$1)/10),0.5),IF(W$2&lt;=Allures!$F36+Allures!$J36,MROUND(((((SUM($C$1,V36*10,Allures!$L36)/$C$1)-(INT(SUM($C$1,V36*10,Allures!$L36)/$C$1)))*$C$1)/10),0.5),IF(W$2&lt;=Allures!$F36+Allures!$J36+Allures!$N36,MROUND(((((SUM($C$1,V36*10,Allures!$P36)/$C$1)-(INT(SUM($C$1,V36*10,Allures!$P36)/$C$1)))*$C$1)/10),0.5),IF(W$2&lt;=Allures!$F36+Allures!$J36+Allures!$N36+Allures!$R36,MROUND(((((SUM($C$1,V36*10,Allures!$T36)/$C$1)-(INT(SUM($C$1,V36*10,Allures!$T36)/$C$1)))*$C$1)/10),0.5),IF(W$2&lt;=Allures!$F36+Allures!$J36+Allures!$N36+Allures!$R36+Allures!$V36,MROUND(((((SUM($C$1,V36*10,Allures!$X36)/$C$1)-(INT(SUM($C$1,V36*10,Allures!$X36)/$C$1)))*$C$1)/10),0.5),IF(W$2&lt;=Allures!$F36+Allures!$J36+Allures!$N36+Allures!$R36+Allures!$V36+Allures!$Z36,MROUND(((((SUM($C$1,V36*10,Allures!$AB36)/$C$1)-(INT(SUM($C$1,V36*10,Allures!$AB36)/$C$1)))*$C$1)/10),0.5),IF(W$2&lt;= Allures!$F36+Allures!$J36+Allures!$N36+Allures!$R36+Allures!$V36+Allures!$Z36+Allures!$AD36,MROUND(((((SUM($C$1,Repères!V36*10,Allures!$AF36)/$C$1)-(INT(SUM($C$1,Repères!V36*10,Allures!$AF36)/$C$1)))*$C$1)/10),0.5),IF(W$2&lt;=Allures!$F36+Allures!$J36+Allures!$N36+Allures!$R36+Allures!$V36+Allures!$Z36+Allures!$AD36+Allures!$AH36,MROUND(((((SUM($C$1,Repères!V36*10,Allures!$AJ36)/$C$1)-(INT(SUM($C$1,Repères!V36*10,Allures!$AJ36)/$C$1)))*$C$1)/10),0.5),IF(W$2&lt;= Allures!$F36+Allures!$J36+Allures!$N36+Allures!$R36+Allures!$V36+Allures!$Z36+Allures!$AD36+Allures!$AH36+Allures!$AL36,MROUND(((((SUM($C$1,Repères!V36*10,Allures!$AN36  )/$C$1)-(INT(SUM($C$1,Repères!V36*10,Allures!$AN36  )/$C$1)))*$C$1)/10),0.5),IF(W$2&lt;= Allures!$F36+Allures!$J36+Allures!$N36+Allures!$R36+Allures!$V36+Allures!$Z36+Allures!$AD36+Allures!$AH36+Allures!$AL36+Allures!$AP36,MROUND(((((SUM($C$1,Repères!V36*10,Allures!$AR36 )/$C$1)-(INT(SUM($C$1,V36*10,Allures!$AR36 )/$C$1)))*$C$1)/10),0.5), IF(W$2&lt;= Allures!$F36+Allures!$J36+Allures!$N36+Allures!$R36+Allures!$V36+Allures!$Z36+Allures!$AD36+Allures!$AH36+Allures!$AL36+Allures!$AP36+Allures!$AT36,MROUND(((((SUM($C$1,Repères!V36*10,Allures!$AV36)/$C$1)-(INT(SUM($C$1,V36*10, Allures!$AV36)/$C$1)))*$C$1)/10),0.5), IF( W$2&lt;= Allures!$F36+Allures!$J36+Allures!$N36+Allures!$R36+Allures!$V36+Allures!$Z36+Allures!$AD36+Allures!$AH36+Allures!$AL36+Allures!$AP36+Allures!$AT36+Allures!$AT36+Allures!$AX36,MROUND(((((SUM($C$1,Repères!V36*10,Allures!$AZ36  )/$C$1)-(INT(SUM($C$1,V36*10,Allures!$AZ36)/$C$1)))*$C$1)/10),0.5),""))))))))))))</f>
        <v/>
      </c>
      <c r="X36" s="44" t="str">
        <f>IF(X$2&lt;=Allures!$F36,MROUND((((((Allures!$H36*X$2)/$C$1)-INT((Allures!$H36*X$2)/$C$1))*$C$1)/10),0.5),IF(X$2&lt;=Allures!$F36+Allures!$J36,MROUND(((((SUM($C$1,W36*10,Allures!$L36)/$C$1)-(INT(SUM($C$1,W36*10,Allures!$L36)/$C$1)))*$C$1)/10),0.5),IF(X$2&lt;=Allures!$F36+Allures!$J36+Allures!$N36,MROUND(((((SUM($C$1,W36*10,Allures!$P36)/$C$1)-(INT(SUM($C$1,W36*10,Allures!$P36)/$C$1)))*$C$1)/10),0.5),IF(X$2&lt;=Allures!$F36+Allures!$J36+Allures!$N36+Allures!$R36,MROUND(((((SUM($C$1,W36*10,Allures!$T36)/$C$1)-(INT(SUM($C$1,W36*10,Allures!$T36)/$C$1)))*$C$1)/10),0.5),IF(X$2&lt;=Allures!$F36+Allures!$J36+Allures!$N36+Allures!$R36+Allures!$V36,MROUND(((((SUM($C$1,W36*10,Allures!$X36)/$C$1)-(INT(SUM($C$1,W36*10,Allures!$X36)/$C$1)))*$C$1)/10),0.5),IF(X$2&lt;=Allures!$F36+Allures!$J36+Allures!$N36+Allures!$R36+Allures!$V36+Allures!$Z36,MROUND(((((SUM($C$1,W36*10,Allures!$AB36)/$C$1)-(INT(SUM($C$1,W36*10,Allures!$AB36)/$C$1)))*$C$1)/10),0.5),IF(X$2&lt;= Allures!$F36+Allures!$J36+Allures!$N36+Allures!$R36+Allures!$V36+Allures!$Z36+Allures!$AD36,MROUND(((((SUM($C$1,Repères!W36*10,Allures!$AF36)/$C$1)-(INT(SUM($C$1,Repères!W36*10,Allures!$AF36)/$C$1)))*$C$1)/10),0.5),IF(X$2&lt;=Allures!$F36+Allures!$J36+Allures!$N36+Allures!$R36+Allures!$V36+Allures!$Z36+Allures!$AD36+Allures!$AH36,MROUND(((((SUM($C$1,Repères!W36*10,Allures!$AJ36)/$C$1)-(INT(SUM($C$1,Repères!W36*10,Allures!$AJ36)/$C$1)))*$C$1)/10),0.5),IF(X$2&lt;= Allures!$F36+Allures!$J36+Allures!$N36+Allures!$R36+Allures!$V36+Allures!$Z36+Allures!$AD36+Allures!$AH36+Allures!$AL36,MROUND(((((SUM($C$1,Repères!W36*10,Allures!$AN36  )/$C$1)-(INT(SUM($C$1,Repères!W36*10,Allures!$AN36  )/$C$1)))*$C$1)/10),0.5),IF(X$2&lt;= Allures!$F36+Allures!$J36+Allures!$N36+Allures!$R36+Allures!$V36+Allures!$Z36+Allures!$AD36+Allures!$AH36+Allures!$AL36+Allures!$AP36,MROUND(((((SUM($C$1,Repères!W36*10,Allures!$AR36 )/$C$1)-(INT(SUM($C$1,W36*10,Allures!$AR36 )/$C$1)))*$C$1)/10),0.5), IF(X$2&lt;= Allures!$F36+Allures!$J36+Allures!$N36+Allures!$R36+Allures!$V36+Allures!$Z36+Allures!$AD36+Allures!$AH36+Allures!$AL36+Allures!$AP36+Allures!$AT36,MROUND(((((SUM($C$1,Repères!W36*10,Allures!$AV36)/$C$1)-(INT(SUM($C$1,W36*10, Allures!$AV36)/$C$1)))*$C$1)/10),0.5), IF( X$2&lt;= Allures!$F36+Allures!$J36+Allures!$N36+Allures!$R36+Allures!$V36+Allures!$Z36+Allures!$AD36+Allures!$AH36+Allures!$AL36+Allures!$AP36+Allures!$AT36+Allures!$AT36+Allures!$AX36,MROUND(((((SUM($C$1,Repères!W36*10,Allures!$AZ36  )/$C$1)-(INT(SUM($C$1,W36*10,Allures!$AZ36)/$C$1)))*$C$1)/10),0.5),""))))))))))))</f>
        <v/>
      </c>
      <c r="Y36" s="44" t="str">
        <f>IF(Y$2&lt;=Allures!$F36,MROUND((((((Allures!$H36*Y$2)/$C$1)-INT((Allures!$H36*Y$2)/$C$1))*$C$1)/10),0.5),IF(Y$2&lt;=Allures!$F36+Allures!$J36,MROUND(((((SUM($C$1,X36*10,Allures!$L36)/$C$1)-(INT(SUM($C$1,X36*10,Allures!$L36)/$C$1)))*$C$1)/10),0.5),IF(Y$2&lt;=Allures!$F36+Allures!$J36+Allures!$N36,MROUND(((((SUM($C$1,X36*10,Allures!$P36)/$C$1)-(INT(SUM($C$1,X36*10,Allures!$P36)/$C$1)))*$C$1)/10),0.5),IF(Y$2&lt;=Allures!$F36+Allures!$J36+Allures!$N36+Allures!$R36,MROUND(((((SUM($C$1,X36*10,Allures!$T36)/$C$1)-(INT(SUM($C$1,X36*10,Allures!$T36)/$C$1)))*$C$1)/10),0.5),IF(Y$2&lt;=Allures!$F36+Allures!$J36+Allures!$N36+Allures!$R36+Allures!$V36,MROUND(((((SUM($C$1,X36*10,Allures!$X36)/$C$1)-(INT(SUM($C$1,X36*10,Allures!$X36)/$C$1)))*$C$1)/10),0.5),IF(Y$2&lt;=Allures!$F36+Allures!$J36+Allures!$N36+Allures!$R36+Allures!$V36+Allures!$Z36,MROUND(((((SUM($C$1,X36*10,Allures!$AB36)/$C$1)-(INT(SUM($C$1,X36*10,Allures!$AB36)/$C$1)))*$C$1)/10),0.5),IF(Y$2&lt;= Allures!$F36+Allures!$J36+Allures!$N36+Allures!$R36+Allures!$V36+Allures!$Z36+Allures!$AD36,MROUND(((((SUM($C$1,Repères!X36*10,Allures!$AF36)/$C$1)-(INT(SUM($C$1,Repères!X36*10,Allures!$AF36)/$C$1)))*$C$1)/10),0.5),IF(Y$2&lt;=Allures!$F36+Allures!$J36+Allures!$N36+Allures!$R36+Allures!$V36+Allures!$Z36+Allures!$AD36+Allures!$AH36,MROUND(((((SUM($C$1,Repères!X36*10,Allures!$AJ36)/$C$1)-(INT(SUM($C$1,Repères!X36*10,Allures!$AJ36)/$C$1)))*$C$1)/10),0.5),IF(Y$2&lt;= Allures!$F36+Allures!$J36+Allures!$N36+Allures!$R36+Allures!$V36+Allures!$Z36+Allures!$AD36+Allures!$AH36+Allures!$AL36,MROUND(((((SUM($C$1,Repères!X36*10,Allures!$AN36  )/$C$1)-(INT(SUM($C$1,Repères!X36*10,Allures!$AN36  )/$C$1)))*$C$1)/10),0.5),IF(Y$2&lt;= Allures!$F36+Allures!$J36+Allures!$N36+Allures!$R36+Allures!$V36+Allures!$Z36+Allures!$AD36+Allures!$AH36+Allures!$AL36+Allures!$AP36,MROUND(((((SUM($C$1,Repères!X36*10,Allures!$AR36 )/$C$1)-(INT(SUM($C$1,X36*10,Allures!$AR36 )/$C$1)))*$C$1)/10),0.5), IF(Y$2&lt;= Allures!$F36+Allures!$J36+Allures!$N36+Allures!$R36+Allures!$V36+Allures!$Z36+Allures!$AD36+Allures!$AH36+Allures!$AL36+Allures!$AP36+Allures!$AT36,MROUND(((((SUM($C$1,Repères!X36*10,Allures!$AV36)/$C$1)-(INT(SUM($C$1,X36*10, Allures!$AV36)/$C$1)))*$C$1)/10),0.5), IF( Y$2&lt;= Allures!$F36+Allures!$J36+Allures!$N36+Allures!$R36+Allures!$V36+Allures!$Z36+Allures!$AD36+Allures!$AH36+Allures!$AL36+Allures!$AP36+Allures!$AT36+Allures!$AT36+Allures!$AX36,MROUND(((((SUM($C$1,Repères!X36*10,Allures!$AZ36  )/$C$1)-(INT(SUM($C$1,X36*10,Allures!$AZ36)/$C$1)))*$C$1)/10),0.5),""))))))))))))</f>
        <v/>
      </c>
      <c r="Z36" s="44" t="str">
        <f>IF(Z$2&lt;=Allures!$F36,MROUND((((((Allures!$H36*Z$2)/$C$1)-INT((Allures!$H36*Z$2)/$C$1))*$C$1)/10),0.5),IF(Z$2&lt;=Allures!$F36+Allures!$J36,MROUND(((((SUM($C$1,Y36*10,Allures!$L36)/$C$1)-(INT(SUM($C$1,Y36*10,Allures!$L36)/$C$1)))*$C$1)/10),0.5),IF(Z$2&lt;=Allures!$F36+Allures!$J36+Allures!$N36,MROUND(((((SUM($C$1,Y36*10,Allures!$P36)/$C$1)-(INT(SUM($C$1,Y36*10,Allures!$P36)/$C$1)))*$C$1)/10),0.5),IF(Z$2&lt;=Allures!$F36+Allures!$J36+Allures!$N36+Allures!$R36,MROUND(((((SUM($C$1,Y36*10,Allures!$T36)/$C$1)-(INT(SUM($C$1,Y36*10,Allures!$T36)/$C$1)))*$C$1)/10),0.5),IF(Z$2&lt;=Allures!$F36+Allures!$J36+Allures!$N36+Allures!$R36+Allures!$V36,MROUND(((((SUM($C$1,Y36*10,Allures!$X36)/$C$1)-(INT(SUM($C$1,Y36*10,Allures!$X36)/$C$1)))*$C$1)/10),0.5),IF(Z$2&lt;=Allures!$F36+Allures!$J36+Allures!$N36+Allures!$R36+Allures!$V36+Allures!$Z36,MROUND(((((SUM($C$1,Y36*10,Allures!$AB36)/$C$1)-(INT(SUM($C$1,Y36*10,Allures!$AB36)/$C$1)))*$C$1)/10),0.5),IF(Z$2&lt;= Allures!$F36+Allures!$J36+Allures!$N36+Allures!$R36+Allures!$V36+Allures!$Z36+Allures!$AD36,MROUND(((((SUM($C$1,Repères!Y36*10,Allures!$AF36)/$C$1)-(INT(SUM($C$1,Repères!Y36*10,Allures!$AF36)/$C$1)))*$C$1)/10),0.5),IF(Z$2&lt;=Allures!$F36+Allures!$J36+Allures!$N36+Allures!$R36+Allures!$V36+Allures!$Z36+Allures!$AD36+Allures!$AH36,MROUND(((((SUM($C$1,Repères!Y36*10,Allures!$AJ36)/$C$1)-(INT(SUM($C$1,Repères!Y36*10,Allures!$AJ36)/$C$1)))*$C$1)/10),0.5),IF(Z$2&lt;= Allures!$F36+Allures!$J36+Allures!$N36+Allures!$R36+Allures!$V36+Allures!$Z36+Allures!$AD36+Allures!$AH36+Allures!$AL36,MROUND(((((SUM($C$1,Repères!Y36*10,Allures!$AN36  )/$C$1)-(INT(SUM($C$1,Repères!Y36*10,Allures!$AN36  )/$C$1)))*$C$1)/10),0.5),IF(Z$2&lt;= Allures!$F36+Allures!$J36+Allures!$N36+Allures!$R36+Allures!$V36+Allures!$Z36+Allures!$AD36+Allures!$AH36+Allures!$AL36+Allures!$AP36,MROUND(((((SUM($C$1,Repères!Y36*10,Allures!$AR36 )/$C$1)-(INT(SUM($C$1,Y36*10,Allures!$AR36 )/$C$1)))*$C$1)/10),0.5), IF(Z$2&lt;= Allures!$F36+Allures!$J36+Allures!$N36+Allures!$R36+Allures!$V36+Allures!$Z36+Allures!$AD36+Allures!$AH36+Allures!$AL36+Allures!$AP36+Allures!$AT36,MROUND(((((SUM($C$1,Repères!Y36*10,Allures!$AV36)/$C$1)-(INT(SUM($C$1,Y36*10, Allures!$AV36)/$C$1)))*$C$1)/10),0.5), IF( Z$2&lt;= Allures!$F36+Allures!$J36+Allures!$N36+Allures!$R36+Allures!$V36+Allures!$Z36+Allures!$AD36+Allures!$AH36+Allures!$AL36+Allures!$AP36+Allures!$AT36+Allures!$AT36+Allures!$AX36,MROUND(((((SUM($C$1,Repères!Y36*10,Allures!$AZ36  )/$C$1)-(INT(SUM($C$1,Y36*10,Allures!$AZ36)/$C$1)))*$C$1)/10),0.5),""))))))))))))</f>
        <v/>
      </c>
      <c r="AA36" s="44" t="str">
        <f>IF(AA$2&lt;=Allures!$F36,MROUND((((((Allures!$H36*AA$2)/$C$1)-INT((Allures!$H36*AA$2)/$C$1))*$C$1)/10),0.5),IF(AA$2&lt;=Allures!$F36+Allures!$J36,MROUND(((((SUM($C$1,Z36*10,Allures!$L36)/$C$1)-(INT(SUM($C$1,Z36*10,Allures!$L36)/$C$1)))*$C$1)/10),0.5),IF(AA$2&lt;=Allures!$F36+Allures!$J36+Allures!$N36,MROUND(((((SUM($C$1,Z36*10,Allures!$P36)/$C$1)-(INT(SUM($C$1,Z36*10,Allures!$P36)/$C$1)))*$C$1)/10),0.5),IF(AA$2&lt;=Allures!$F36+Allures!$J36+Allures!$N36+Allures!$R36,MROUND(((((SUM($C$1,Z36*10,Allures!$T36)/$C$1)-(INT(SUM($C$1,Z36*10,Allures!$T36)/$C$1)))*$C$1)/10),0.5),IF(AA$2&lt;=Allures!$F36+Allures!$J36+Allures!$N36+Allures!$R36+Allures!$V36,MROUND(((((SUM($C$1,Z36*10,Allures!$X36)/$C$1)-(INT(SUM($C$1,Z36*10,Allures!$X36)/$C$1)))*$C$1)/10),0.5),IF(AA$2&lt;=Allures!$F36+Allures!$J36+Allures!$N36+Allures!$R36+Allures!$V36+Allures!$Z36,MROUND(((((SUM($C$1,Z36*10,Allures!$AB36)/$C$1)-(INT(SUM($C$1,Z36*10,Allures!$AB36)/$C$1)))*$C$1)/10),0.5),IF(AA$2&lt;= Allures!$F36+Allures!$J36+Allures!$N36+Allures!$R36+Allures!$V36+Allures!$Z36+Allures!$AD36,MROUND(((((SUM($C$1,Repères!Z36*10,Allures!$AF36)/$C$1)-(INT(SUM($C$1,Repères!Z36*10,Allures!$AF36)/$C$1)))*$C$1)/10),0.5),IF(AA$2&lt;=Allures!$F36+Allures!$J36+Allures!$N36+Allures!$R36+Allures!$V36+Allures!$Z36+Allures!$AD36+Allures!$AH36,MROUND(((((SUM($C$1,Repères!Z36*10,Allures!$AJ36)/$C$1)-(INT(SUM($C$1,Repères!Z36*10,Allures!$AJ36)/$C$1)))*$C$1)/10),0.5),IF(AA$2&lt;= Allures!$F36+Allures!$J36+Allures!$N36+Allures!$R36+Allures!$V36+Allures!$Z36+Allures!$AD36+Allures!$AH36+Allures!$AL36,MROUND(((((SUM($C$1,Repères!Z36*10,Allures!$AN36  )/$C$1)-(INT(SUM($C$1,Repères!Z36*10,Allures!$AN36  )/$C$1)))*$C$1)/10),0.5),IF(AA$2&lt;= Allures!$F36+Allures!$J36+Allures!$N36+Allures!$R36+Allures!$V36+Allures!$Z36+Allures!$AD36+Allures!$AH36+Allures!$AL36+Allures!$AP36,MROUND(((((SUM($C$1,Repères!Z36*10,Allures!$AR36 )/$C$1)-(INT(SUM($C$1,Z36*10,Allures!$AR36 )/$C$1)))*$C$1)/10),0.5), IF(AA$2&lt;= Allures!$F36+Allures!$J36+Allures!$N36+Allures!$R36+Allures!$V36+Allures!$Z36+Allures!$AD36+Allures!$AH36+Allures!$AL36+Allures!$AP36+Allures!$AT36,MROUND(((((SUM($C$1,Repères!Z36*10,Allures!$AV36)/$C$1)-(INT(SUM($C$1,Z36*10, Allures!$AV36)/$C$1)))*$C$1)/10),0.5), IF( AA$2&lt;= Allures!$F36+Allures!$J36+Allures!$N36+Allures!$R36+Allures!$V36+Allures!$Z36+Allures!$AD36+Allures!$AH36+Allures!$AL36+Allures!$AP36+Allures!$AT36+Allures!$AT36+Allures!$AX36,MROUND(((((SUM($C$1,Repères!Z36*10,Allures!$AZ36  )/$C$1)-(INT(SUM($C$1,Z36*10,Allures!$AZ36)/$C$1)))*$C$1)/10),0.5),""))))))))))))</f>
        <v/>
      </c>
      <c r="AB36" s="44" t="str">
        <f>IF(AB$2&lt;=Allures!$F36,MROUND((((((Allures!$H36*AB$2)/$C$1)-INT((Allures!$H36*AB$2)/$C$1))*$C$1)/10),0.5),IF(AB$2&lt;=Allures!$F36+Allures!$J36,MROUND(((((SUM($C$1,AA36*10,Allures!$L36)/$C$1)-(INT(SUM($C$1,AA36*10,Allures!$L36)/$C$1)))*$C$1)/10),0.5),IF(AB$2&lt;=Allures!$F36+Allures!$J36+Allures!$N36,MROUND(((((SUM($C$1,AA36*10,Allures!$P36)/$C$1)-(INT(SUM($C$1,AA36*10,Allures!$P36)/$C$1)))*$C$1)/10),0.5),IF(AB$2&lt;=Allures!$F36+Allures!$J36+Allures!$N36+Allures!$R36,MROUND(((((SUM($C$1,AA36*10,Allures!$T36)/$C$1)-(INT(SUM($C$1,AA36*10,Allures!$T36)/$C$1)))*$C$1)/10),0.5),IF(AB$2&lt;=Allures!$F36+Allures!$J36+Allures!$N36+Allures!$R36+Allures!$V36,MROUND(((((SUM($C$1,AA36*10,Allures!$X36)/$C$1)-(INT(SUM($C$1,AA36*10,Allures!$X36)/$C$1)))*$C$1)/10),0.5),IF(AB$2&lt;=Allures!$F36+Allures!$J36+Allures!$N36+Allures!$R36+Allures!$V36+Allures!$Z36,MROUND(((((SUM($C$1,AA36*10,Allures!$AB36)/$C$1)-(INT(SUM($C$1,AA36*10,Allures!$AB36)/$C$1)))*$C$1)/10),0.5),IF(AB$2&lt;= Allures!$F36+Allures!$J36+Allures!$N36+Allures!$R36+Allures!$V36+Allures!$Z36+Allures!$AD36,MROUND(((((SUM($C$1,Repères!AA36*10,Allures!$AF36)/$C$1)-(INT(SUM($C$1,Repères!AA36*10,Allures!$AF36)/$C$1)))*$C$1)/10),0.5),IF(AB$2&lt;=Allures!$F36+Allures!$J36+Allures!$N36+Allures!$R36+Allures!$V36+Allures!$Z36+Allures!$AD36+Allures!$AH36,MROUND(((((SUM($C$1,Repères!AA36*10,Allures!$AJ36)/$C$1)-(INT(SUM($C$1,Repères!AA36*10,Allures!$AJ36)/$C$1)))*$C$1)/10),0.5),IF(AB$2&lt;= Allures!$F36+Allures!$J36+Allures!$N36+Allures!$R36+Allures!$V36+Allures!$Z36+Allures!$AD36+Allures!$AH36+Allures!$AL36,MROUND(((((SUM($C$1,Repères!AA36*10,Allures!$AN36  )/$C$1)-(INT(SUM($C$1,Repères!AA36*10,Allures!$AN36  )/$C$1)))*$C$1)/10),0.5),IF(AB$2&lt;= Allures!$F36+Allures!$J36+Allures!$N36+Allures!$R36+Allures!$V36+Allures!$Z36+Allures!$AD36+Allures!$AH36+Allures!$AL36+Allures!$AP36,MROUND(((((SUM($C$1,Repères!AA36*10,Allures!$AR36 )/$C$1)-(INT(SUM($C$1,AA36*10,Allures!$AR36 )/$C$1)))*$C$1)/10),0.5), IF(AB$2&lt;= Allures!$F36+Allures!$J36+Allures!$N36+Allures!$R36+Allures!$V36+Allures!$Z36+Allures!$AD36+Allures!$AH36+Allures!$AL36+Allures!$AP36+Allures!$AT36,MROUND(((((SUM($C$1,Repères!AA36*10,Allures!$AV36)/$C$1)-(INT(SUM($C$1,AA36*10, Allures!$AV36)/$C$1)))*$C$1)/10),0.5), IF( AB$2&lt;= Allures!$F36+Allures!$J36+Allures!$N36+Allures!$R36+Allures!$V36+Allures!$Z36+Allures!$AD36+Allures!$AH36+Allures!$AL36+Allures!$AP36+Allures!$AT36+Allures!$AT36+Allures!$AX36,MROUND(((((SUM($C$1,Repères!AA36*10,Allures!$AZ36  )/$C$1)-(INT(SUM($C$1,AA36*10,Allures!$AZ36)/$C$1)))*$C$1)/10),0.5),""))))))))))))</f>
        <v/>
      </c>
      <c r="AC36" s="44" t="str">
        <f>IF(AC$2&lt;=Allures!$F36,MROUND((((((Allures!$H36*AC$2)/$C$1)-INT((Allures!$H36*AC$2)/$C$1))*$C$1)/10),0.5),IF(AC$2&lt;=Allures!$F36+Allures!$J36,MROUND(((((SUM($C$1,AB36*10,Allures!$L36)/$C$1)-(INT(SUM($C$1,AB36*10,Allures!$L36)/$C$1)))*$C$1)/10),0.5),IF(AC$2&lt;=Allures!$F36+Allures!$J36+Allures!$N36,MROUND(((((SUM($C$1,AB36*10,Allures!$P36)/$C$1)-(INT(SUM($C$1,AB36*10,Allures!$P36)/$C$1)))*$C$1)/10),0.5),IF(AC$2&lt;=Allures!$F36+Allures!$J36+Allures!$N36+Allures!$R36,MROUND(((((SUM($C$1,AB36*10,Allures!$T36)/$C$1)-(INT(SUM($C$1,AB36*10,Allures!$T36)/$C$1)))*$C$1)/10),0.5),IF(AC$2&lt;=Allures!$F36+Allures!$J36+Allures!$N36+Allures!$R36+Allures!$V36,MROUND(((((SUM($C$1,AB36*10,Allures!$X36)/$C$1)-(INT(SUM($C$1,AB36*10,Allures!$X36)/$C$1)))*$C$1)/10),0.5),IF(AC$2&lt;=Allures!$F36+Allures!$J36+Allures!$N36+Allures!$R36+Allures!$V36+Allures!$Z36,MROUND(((((SUM($C$1,AB36*10,Allures!$AB36)/$C$1)-(INT(SUM($C$1,AB36*10,Allures!$AB36)/$C$1)))*$C$1)/10),0.5),IF(AC$2&lt;= Allures!$F36+Allures!$J36+Allures!$N36+Allures!$R36+Allures!$V36+Allures!$Z36+Allures!$AD36,MROUND(((((SUM($C$1,Repères!AB36*10,Allures!$AF36)/$C$1)-(INT(SUM($C$1,Repères!AB36*10,Allures!$AF36)/$C$1)))*$C$1)/10),0.5),IF(AC$2&lt;=Allures!$F36+Allures!$J36+Allures!$N36+Allures!$R36+Allures!$V36+Allures!$Z36+Allures!$AD36+Allures!$AH36,MROUND(((((SUM($C$1,Repères!AB36*10,Allures!$AJ36)/$C$1)-(INT(SUM($C$1,Repères!AB36*10,Allures!$AJ36)/$C$1)))*$C$1)/10),0.5),IF(AC$2&lt;= Allures!$F36+Allures!$J36+Allures!$N36+Allures!$R36+Allures!$V36+Allures!$Z36+Allures!$AD36+Allures!$AH36+Allures!$AL36,MROUND(((((SUM($C$1,Repères!AB36*10,Allures!$AN36  )/$C$1)-(INT(SUM($C$1,Repères!AB36*10,Allures!$AN36  )/$C$1)))*$C$1)/10),0.5),IF(AC$2&lt;= Allures!$F36+Allures!$J36+Allures!$N36+Allures!$R36+Allures!$V36+Allures!$Z36+Allures!$AD36+Allures!$AH36+Allures!$AL36+Allures!$AP36,MROUND(((((SUM($C$1,Repères!AB36*10,Allures!$AR36 )/$C$1)-(INT(SUM($C$1,AB36*10,Allures!$AR36 )/$C$1)))*$C$1)/10),0.5), IF(AC$2&lt;= Allures!$F36+Allures!$J36+Allures!$N36+Allures!$R36+Allures!$V36+Allures!$Z36+Allures!$AD36+Allures!$AH36+Allures!$AL36+Allures!$AP36+Allures!$AT36,MROUND(((((SUM($C$1,Repères!AB36*10,Allures!$AV36)/$C$1)-(INT(SUM($C$1,AB36*10, Allures!$AV36)/$C$1)))*$C$1)/10),0.5), IF( AC$2&lt;= Allures!$F36+Allures!$J36+Allures!$N36+Allures!$R36+Allures!$V36+Allures!$Z36+Allures!$AD36+Allures!$AH36+Allures!$AL36+Allures!$AP36+Allures!$AT36+Allures!$AT36+Allures!$AX36,MROUND(((((SUM($C$1,Repères!AB36*10,Allures!$AZ36  )/$C$1)-(INT(SUM($C$1,AB36*10,Allures!$AZ36)/$C$1)))*$C$1)/10),0.5),""))))))))))))</f>
        <v/>
      </c>
      <c r="AD36" s="44" t="str">
        <f>IF(AD$2&lt;=Allures!$F36,MROUND((((((Allures!$H36*AD$2)/$C$1)-INT((Allures!$H36*AD$2)/$C$1))*$C$1)/10),0.5),IF(AD$2&lt;=Allures!$F36+Allures!$J36,MROUND(((((SUM($C$1,AC36*10,Allures!$L36)/$C$1)-(INT(SUM($C$1,AC36*10,Allures!$L36)/$C$1)))*$C$1)/10),0.5),IF(AD$2&lt;=Allures!$F36+Allures!$J36+Allures!$N36,MROUND(((((SUM($C$1,AC36*10,Allures!$P36)/$C$1)-(INT(SUM($C$1,AC36*10,Allures!$P36)/$C$1)))*$C$1)/10),0.5),IF(AD$2&lt;=Allures!$F36+Allures!$J36+Allures!$N36+Allures!$R36,MROUND(((((SUM($C$1,AC36*10,Allures!$T36)/$C$1)-(INT(SUM($C$1,AC36*10,Allures!$T36)/$C$1)))*$C$1)/10),0.5),IF(AD$2&lt;=Allures!$F36+Allures!$J36+Allures!$N36+Allures!$R36+Allures!$V36,MROUND(((((SUM($C$1,AC36*10,Allures!$X36)/$C$1)-(INT(SUM($C$1,AC36*10,Allures!$X36)/$C$1)))*$C$1)/10),0.5),IF(AD$2&lt;=Allures!$F36+Allures!$J36+Allures!$N36+Allures!$R36+Allures!$V36+Allures!$Z36,MROUND(((((SUM($C$1,AC36*10,Allures!$AB36)/$C$1)-(INT(SUM($C$1,AC36*10,Allures!$AB36)/$C$1)))*$C$1)/10),0.5),IF(AD$2&lt;= Allures!$F36+Allures!$J36+Allures!$N36+Allures!$R36+Allures!$V36+Allures!$Z36+Allures!$AD36,MROUND(((((SUM($C$1,Repères!AC36*10,Allures!$AF36)/$C$1)-(INT(SUM($C$1,Repères!AC36*10,Allures!$AF36)/$C$1)))*$C$1)/10),0.5),IF(AD$2&lt;=Allures!$F36+Allures!$J36+Allures!$N36+Allures!$R36+Allures!$V36+Allures!$Z36+Allures!$AD36+Allures!$AH36,MROUND(((((SUM($C$1,Repères!AC36*10,Allures!$AJ36)/$C$1)-(INT(SUM($C$1,Repères!AC36*10,Allures!$AJ36)/$C$1)))*$C$1)/10),0.5),IF(AD$2&lt;= Allures!$F36+Allures!$J36+Allures!$N36+Allures!$R36+Allures!$V36+Allures!$Z36+Allures!$AD36+Allures!$AH36+Allures!$AL36,MROUND(((((SUM($C$1,Repères!AC36*10,Allures!$AN36  )/$C$1)-(INT(SUM($C$1,Repères!AC36*10,Allures!$AN36  )/$C$1)))*$C$1)/10),0.5),IF(AD$2&lt;= Allures!$F36+Allures!$J36+Allures!$N36+Allures!$R36+Allures!$V36+Allures!$Z36+Allures!$AD36+Allures!$AH36+Allures!$AL36+Allures!$AP36,MROUND(((((SUM($C$1,Repères!AC36*10,Allures!$AR36 )/$C$1)-(INT(SUM($C$1,AC36*10,Allures!$AR36 )/$C$1)))*$C$1)/10),0.5), IF(AD$2&lt;= Allures!$F36+Allures!$J36+Allures!$N36+Allures!$R36+Allures!$V36+Allures!$Z36+Allures!$AD36+Allures!$AH36+Allures!$AL36+Allures!$AP36+Allures!$AT36,MROUND(((((SUM($C$1,Repères!AC36*10,Allures!$AV36)/$C$1)-(INT(SUM($C$1,AC36*10, Allures!$AV36)/$C$1)))*$C$1)/10),0.5), IF( AD$2&lt;= Allures!$F36+Allures!$J36+Allures!$N36+Allures!$R36+Allures!$V36+Allures!$Z36+Allures!$AD36+Allures!$AH36+Allures!$AL36+Allures!$AP36+Allures!$AT36+Allures!$AT36+Allures!$AX36,MROUND(((((SUM($C$1,Repères!AC36*10,Allures!$AZ36  )/$C$1)-(INT(SUM($C$1,AC36*10,Allures!$AZ36)/$C$1)))*$C$1)/10),0.5),""))))))))))))</f>
        <v/>
      </c>
      <c r="AE36" s="44" t="str">
        <f>IF(AE$2&lt;=Allures!$F36,MROUND((((((Allures!$H36*AE$2)/$C$1)-INT((Allures!$H36*AE$2)/$C$1))*$C$1)/10),0.5),IF(AE$2&lt;=Allures!$F36+Allures!$J36,MROUND(((((SUM($C$1,AD36*10,Allures!$L36)/$C$1)-(INT(SUM($C$1,AD36*10,Allures!$L36)/$C$1)))*$C$1)/10),0.5),IF(AE$2&lt;=Allures!$F36+Allures!$J36+Allures!$N36,MROUND(((((SUM($C$1,AD36*10,Allures!$P36)/$C$1)-(INT(SUM($C$1,AD36*10,Allures!$P36)/$C$1)))*$C$1)/10),0.5),IF(AE$2&lt;=Allures!$F36+Allures!$J36+Allures!$N36+Allures!$R36,MROUND(((((SUM($C$1,AD36*10,Allures!$T36)/$C$1)-(INT(SUM($C$1,AD36*10,Allures!$T36)/$C$1)))*$C$1)/10),0.5),IF(AE$2&lt;=Allures!$F36+Allures!$J36+Allures!$N36+Allures!$R36+Allures!$V36,MROUND(((((SUM($C$1,AD36*10,Allures!$X36)/$C$1)-(INT(SUM($C$1,AD36*10,Allures!$X36)/$C$1)))*$C$1)/10),0.5),IF(AE$2&lt;=Allures!$F36+Allures!$J36+Allures!$N36+Allures!$R36+Allures!$V36+Allures!$Z36,MROUND(((((SUM($C$1,AD36*10,Allures!$AB36)/$C$1)-(INT(SUM($C$1,AD36*10,Allures!$AB36)/$C$1)))*$C$1)/10),0.5),IF(AE$2&lt;= Allures!$F36+Allures!$J36+Allures!$N36+Allures!$R36+Allures!$V36+Allures!$Z36+Allures!$AD36,MROUND(((((SUM($C$1,Repères!AD36*10,Allures!$AF36)/$C$1)-(INT(SUM($C$1,Repères!AD36*10,Allures!$AF36)/$C$1)))*$C$1)/10),0.5),IF(AE$2&lt;=Allures!$F36+Allures!$J36+Allures!$N36+Allures!$R36+Allures!$V36+Allures!$Z36+Allures!$AD36+Allures!$AH36,MROUND(((((SUM($C$1,Repères!AD36*10,Allures!$AJ36)/$C$1)-(INT(SUM($C$1,Repères!AD36*10,Allures!$AJ36)/$C$1)))*$C$1)/10),0.5),IF(AE$2&lt;= Allures!$F36+Allures!$J36+Allures!$N36+Allures!$R36+Allures!$V36+Allures!$Z36+Allures!$AD36+Allures!$AH36+Allures!$AL36,MROUND(((((SUM($C$1,Repères!AD36*10,Allures!$AN36  )/$C$1)-(INT(SUM($C$1,Repères!AD36*10,Allures!$AN36  )/$C$1)))*$C$1)/10),0.5),IF(AE$2&lt;= Allures!$F36+Allures!$J36+Allures!$N36+Allures!$R36+Allures!$V36+Allures!$Z36+Allures!$AD36+Allures!$AH36+Allures!$AL36+Allures!$AP36,MROUND(((((SUM($C$1,Repères!AD36*10,Allures!$AR36 )/$C$1)-(INT(SUM($C$1,AD36*10,Allures!$AR36 )/$C$1)))*$C$1)/10),0.5), IF(AE$2&lt;= Allures!$F36+Allures!$J36+Allures!$N36+Allures!$R36+Allures!$V36+Allures!$Z36+Allures!$AD36+Allures!$AH36+Allures!$AL36+Allures!$AP36+Allures!$AT36,MROUND(((((SUM($C$1,Repères!AD36*10,Allures!$AV36)/$C$1)-(INT(SUM($C$1,AD36*10, Allures!$AV36)/$C$1)))*$C$1)/10),0.5), IF( AE$2&lt;= Allures!$F36+Allures!$J36+Allures!$N36+Allures!$R36+Allures!$V36+Allures!$Z36+Allures!$AD36+Allures!$AH36+Allures!$AL36+Allures!$AP36+Allures!$AT36+Allures!$AT36+Allures!$AX36,MROUND(((((SUM($C$1,Repères!AD36*10,Allures!$AZ36  )/$C$1)-(INT(SUM($C$1,AD36*10,Allures!$AZ36)/$C$1)))*$C$1)/10),0.5),""))))))))))))</f>
        <v/>
      </c>
      <c r="AF36" s="44" t="str">
        <f>IF(AF$2&lt;=Allures!$F36,MROUND((((((Allures!$H36*AF$2)/$C$1)-INT((Allures!$H36*AF$2)/$C$1))*$C$1)/10),0.5),IF(AF$2&lt;=Allures!$F36+Allures!$J36,MROUND(((((SUM($C$1,AE36*10,Allures!$L36)/$C$1)-(INT(SUM($C$1,AE36*10,Allures!$L36)/$C$1)))*$C$1)/10),0.5),IF(AF$2&lt;=Allures!$F36+Allures!$J36+Allures!$N36,MROUND(((((SUM($C$1,AE36*10,Allures!$P36)/$C$1)-(INT(SUM($C$1,AE36*10,Allures!$P36)/$C$1)))*$C$1)/10),0.5),IF(AF$2&lt;=Allures!$F36+Allures!$J36+Allures!$N36+Allures!$R36,MROUND(((((SUM($C$1,AE36*10,Allures!$T36)/$C$1)-(INT(SUM($C$1,AE36*10,Allures!$T36)/$C$1)))*$C$1)/10),0.5),IF(AF$2&lt;=Allures!$F36+Allures!$J36+Allures!$N36+Allures!$R36+Allures!$V36,MROUND(((((SUM($C$1,AE36*10,Allures!$X36)/$C$1)-(INT(SUM($C$1,AE36*10,Allures!$X36)/$C$1)))*$C$1)/10),0.5),IF(AF$2&lt;=Allures!$F36+Allures!$J36+Allures!$N36+Allures!$R36+Allures!$V36+Allures!$Z36,MROUND(((((SUM($C$1,AE36*10,Allures!$AB36)/$C$1)-(INT(SUM($C$1,AE36*10,Allures!$AB36)/$C$1)))*$C$1)/10),0.5),IF(AF$2&lt;= Allures!$F36+Allures!$J36+Allures!$N36+Allures!$R36+Allures!$V36+Allures!$Z36+Allures!$AD36,MROUND(((((SUM($C$1,Repères!AE36*10,Allures!$AF36)/$C$1)-(INT(SUM($C$1,Repères!AE36*10,Allures!$AF36)/$C$1)))*$C$1)/10),0.5),IF(AF$2&lt;=Allures!$F36+Allures!$J36+Allures!$N36+Allures!$R36+Allures!$V36+Allures!$Z36+Allures!$AD36+Allures!$AH36,MROUND(((((SUM($C$1,Repères!AE36*10,Allures!$AJ36)/$C$1)-(INT(SUM($C$1,Repères!AE36*10,Allures!$AJ36)/$C$1)))*$C$1)/10),0.5),IF(AF$2&lt;= Allures!$F36+Allures!$J36+Allures!$N36+Allures!$R36+Allures!$V36+Allures!$Z36+Allures!$AD36+Allures!$AH36+Allures!$AL36,MROUND(((((SUM($C$1,Repères!AE36*10,Allures!$AN36  )/$C$1)-(INT(SUM($C$1,Repères!AE36*10,Allures!$AN36  )/$C$1)))*$C$1)/10),0.5),IF(AF$2&lt;= Allures!$F36+Allures!$J36+Allures!$N36+Allures!$R36+Allures!$V36+Allures!$Z36+Allures!$AD36+Allures!$AH36+Allures!$AL36+Allures!$AP36,MROUND(((((SUM($C$1,Repères!AE36*10,Allures!$AR36 )/$C$1)-(INT(SUM($C$1,AE36*10,Allures!$AR36 )/$C$1)))*$C$1)/10),0.5), IF(AF$2&lt;= Allures!$F36+Allures!$J36+Allures!$N36+Allures!$R36+Allures!$V36+Allures!$Z36+Allures!$AD36+Allures!$AH36+Allures!$AL36+Allures!$AP36+Allures!$AT36,MROUND(((((SUM($C$1,Repères!AE36*10,Allures!$AV36)/$C$1)-(INT(SUM($C$1,AE36*10, Allures!$AV36)/$C$1)))*$C$1)/10),0.5), IF( AF$2&lt;= Allures!$F36+Allures!$J36+Allures!$N36+Allures!$R36+Allures!$V36+Allures!$Z36+Allures!$AD36+Allures!$AH36+Allures!$AL36+Allures!$AP36+Allures!$AT36+Allures!$AT36+Allures!$AX36,MROUND(((((SUM($C$1,Repères!AE36*10,Allures!$AZ36  )/$C$1)-(INT(SUM($C$1,AE36*10,Allures!$AZ36)/$C$1)))*$C$1)/10),0.5),""))))))))))))</f>
        <v/>
      </c>
      <c r="AG36" s="44" t="str">
        <f>IF(AG$2&lt;=Allures!$F36,MROUND((((((Allures!$H36*AG$2)/$C$1)-INT((Allures!$H36*AG$2)/$C$1))*$C$1)/10),0.5),IF(AG$2&lt;=Allures!$F36+Allures!$J36,MROUND(((((SUM($C$1,AF36*10,Allures!$L36)/$C$1)-(INT(SUM($C$1,AF36*10,Allures!$L36)/$C$1)))*$C$1)/10),0.5),IF(AG$2&lt;=Allures!$F36+Allures!$J36+Allures!$N36,MROUND(((((SUM($C$1,AF36*10,Allures!$P36)/$C$1)-(INT(SUM($C$1,AF36*10,Allures!$P36)/$C$1)))*$C$1)/10),0.5),IF(AG$2&lt;=Allures!$F36+Allures!$J36+Allures!$N36+Allures!$R36,MROUND(((((SUM($C$1,AF36*10,Allures!$T36)/$C$1)-(INT(SUM($C$1,AF36*10,Allures!$T36)/$C$1)))*$C$1)/10),0.5),IF(AG$2&lt;=Allures!$F36+Allures!$J36+Allures!$N36+Allures!$R36+Allures!$V36,MROUND(((((SUM($C$1,AF36*10,Allures!$X36)/$C$1)-(INT(SUM($C$1,AF36*10,Allures!$X36)/$C$1)))*$C$1)/10),0.5),IF(AG$2&lt;=Allures!$F36+Allures!$J36+Allures!$N36+Allures!$R36+Allures!$V36+Allures!$Z36,MROUND(((((SUM($C$1,AF36*10,Allures!$AB36)/$C$1)-(INT(SUM($C$1,AF36*10,Allures!$AB36)/$C$1)))*$C$1)/10),0.5),IF(AG$2&lt;= Allures!$F36+Allures!$J36+Allures!$N36+Allures!$R36+Allures!$V36+Allures!$Z36+Allures!$AD36,MROUND(((((SUM($C$1,Repères!AF36*10,Allures!$AF36)/$C$1)-(INT(SUM($C$1,Repères!AF36*10,Allures!$AF36)/$C$1)))*$C$1)/10),0.5),IF(AG$2&lt;=Allures!$F36+Allures!$J36+Allures!$N36+Allures!$R36+Allures!$V36+Allures!$Z36+Allures!$AD36+Allures!$AH36,MROUND(((((SUM($C$1,Repères!AF36*10,Allures!$AJ36)/$C$1)-(INT(SUM($C$1,Repères!AF36*10,Allures!$AJ36)/$C$1)))*$C$1)/10),0.5),IF(AG$2&lt;= Allures!$F36+Allures!$J36+Allures!$N36+Allures!$R36+Allures!$V36+Allures!$Z36+Allures!$AD36+Allures!$AH36+Allures!$AL36,MROUND(((((SUM($C$1,Repères!AF36*10,Allures!$AN36  )/$C$1)-(INT(SUM($C$1,Repères!AF36*10,Allures!$AN36  )/$C$1)))*$C$1)/10),0.5),IF(AG$2&lt;= Allures!$F36+Allures!$J36+Allures!$N36+Allures!$R36+Allures!$V36+Allures!$Z36+Allures!$AD36+Allures!$AH36+Allures!$AL36+Allures!$AP36,MROUND(((((SUM($C$1,Repères!AF36*10,Allures!$AR36 )/$C$1)-(INT(SUM($C$1,AF36*10,Allures!$AR36 )/$C$1)))*$C$1)/10),0.5), IF(AG$2&lt;= Allures!$F36+Allures!$J36+Allures!$N36+Allures!$R36+Allures!$V36+Allures!$Z36+Allures!$AD36+Allures!$AH36+Allures!$AL36+Allures!$AP36+Allures!$AT36,MROUND(((((SUM($C$1,Repères!AF36*10,Allures!$AV36)/$C$1)-(INT(SUM($C$1,AF36*10, Allures!$AV36)/$C$1)))*$C$1)/10),0.5), IF( AG$2&lt;= Allures!$F36+Allures!$J36+Allures!$N36+Allures!$R36+Allures!$V36+Allures!$Z36+Allures!$AD36+Allures!$AH36+Allures!$AL36+Allures!$AP36+Allures!$AT36+Allures!$AT36+Allures!$AX36,MROUND(((((SUM($C$1,Repères!AF36*10,Allures!$AZ36  )/$C$1)-(INT(SUM($C$1,AF36*10,Allures!$AZ36)/$C$1)))*$C$1)/10),0.5),""))))))))))))</f>
        <v/>
      </c>
    </row>
    <row r="37" spans="1:33" x14ac:dyDescent="0.25">
      <c r="A37" s="8">
        <v>35</v>
      </c>
      <c r="B37" s="50" t="str">
        <f>IF(Allures!B37="","",Allures!B37)</f>
        <v/>
      </c>
      <c r="C37" s="50" t="str">
        <f>IF(Allures!C37="","",Allures!C37)</f>
        <v/>
      </c>
      <c r="D37" s="51" t="str">
        <f>IF(Allures!H37="","",MROUND((Allures!H37/10),0.5))</f>
        <v/>
      </c>
      <c r="E37" s="51" t="str">
        <f>IF(E$2&lt;=Allures!$F37,MROUND((((((Allures!$H37*E$2)/$C$1)-INT((Allures!$H37*E$2)/$C$1))*$C$1)/10),0.5),IF(E$2&lt;=Allures!$F37+Allures!$J37,MROUND(((((SUM($C$1,D37*10,Allures!$L37)/$C$1)-(INT(SUM($C$1,D37*10,Allures!$L37)/$C$1)))*$C$1)/10),0.5),IF(E$2&lt;=Allures!$F37+Allures!$J37+Allures!$N37,MROUND(((((SUM($C$1,D37*10,Allures!$P37)/$C$1)-(INT(SUM($C$1,D37*10,Allures!$P37)/$C$1)))*$C$1)/10),0.5),IF(E$2&lt;=Allures!$F37+Allures!$J37+Allures!$N37+Allures!$R37,MROUND(((((SUM($C$1,D37*10,Allures!$T37)/$C$1)-(INT(SUM($C$1,D37*10,Allures!$T37)/$C$1)))*$C$1)/10),0.5),IF(E$2&lt;=Allures!$F37+Allures!$J37+Allures!$N37+Allures!$R37+Allures!$V37,MROUND(((((SUM($C$1,D37*10,Allures!$X37)/$C$1)-(INT(SUM($C$1,D37*10,Allures!$X37)/$C$1)))*$C$1)/10),0.5),IF(E$2&lt;=Allures!$F37+Allures!$J37+Allures!$N37+Allures!$R37+Allures!$V37+Allures!$Z37,MROUND(((((SUM($C$1,D37*10,Allures!$AB37)/$C$1)-(INT(SUM($C$1,D37*10,Allures!$AB37)/$C$1)))*$C$1)/10),0.5),IF(E$2&lt;= Allures!$F37+Allures!$J37+Allures!$N37+Allures!$R37+Allures!$V37+Allures!$Z37+Allures!$AD37,MROUND(((((SUM($C$1,Repères!D37*10,Allures!$AF37)/$C$1)-(INT(SUM($C$1,Repères!D37*10,Allures!$AF37)/$C$1)))*$C$1)/10),0.5),IF(E$2&lt;=Allures!$F37+Allures!$J37+Allures!$N37+Allures!$R37+Allures!$V37+Allures!$Z37+Allures!$AD37+Allures!$AH37,MROUND(((((SUM($C$1,Repères!D37*10,Allures!$AJ37)/$C$1)-(INT(SUM($C$1,Repères!D37*10,Allures!$AJ37)/$C$1)))*$C$1)/10),0.5),IF(E$2&lt;= Allures!$F37+Allures!$J37+Allures!$N37+Allures!$R37+Allures!$V37+Allures!$Z37+Allures!$AD37+Allures!$AH37+Allures!$AL37,MROUND(((((SUM($C$1,Repères!D37*10,Allures!$AN37  )/$C$1)-(INT(SUM($C$1,Repères!D37*10,Allures!$AN37  )/$C$1)))*$C$1)/10),0.5),IF(E$2&lt;= Allures!$F37+Allures!$J37+Allures!$N37+Allures!$R37+Allures!$V37+Allures!$Z37+Allures!$AD37+Allures!$AH37+Allures!$AL37+Allures!$AP37,MROUND(((((SUM($C$1,Repères!D37*10,Allures!$AR37 )/$C$1)-(INT(SUM($C$1,D37*10,Allures!$AR37 )/$C$1)))*$C$1)/10),0.5), IF(E$2&lt;= Allures!$F37+Allures!$J37+Allures!$N37+Allures!$R37+Allures!$V37+Allures!$Z37+Allures!$AD37+Allures!$AH37+Allures!$AL37+Allures!$AP37+Allures!$AT37,MROUND(((((SUM($C$1,Repères!D37*10,Allures!$AV37)/$C$1)-(INT(SUM($C$1,D37*10, Allures!$AV37)/$C$1)))*$C$1)/10),0.5), IF( E$2&lt;= Allures!$F37+Allures!$J37+Allures!$N37+Allures!$R37+Allures!$V37+Allures!$Z37+Allures!$AD37+Allures!$AH37+Allures!$AL37+Allures!$AP37+Allures!$AT37+Allures!$AT37+Allures!$AX37,MROUND(((((SUM($C$1,Repères!D37*10,Allures!$AZ37  )/$C$1)-(INT(SUM($C$1,D37*10,Allures!$AZ37)/$C$1)))*$C$1)/10),0.5),""))))))))))))</f>
        <v/>
      </c>
      <c r="F37" s="51" t="str">
        <f>IF(F$2&lt;=Allures!$F37,MROUND((((((Allures!$H37*F$2)/$C$1)-INT((Allures!$H37*F$2)/$C$1))*$C$1)/10),0.5),IF(F$2&lt;=Allures!$F37+Allures!$J37,MROUND(((((SUM($C$1,E37*10,Allures!$L37)/$C$1)-(INT(SUM($C$1,E37*10,Allures!$L37)/$C$1)))*$C$1)/10),0.5),IF(F$2&lt;=Allures!$F37+Allures!$J37+Allures!$N37,MROUND(((((SUM($C$1,E37*10,Allures!$P37)/$C$1)-(INT(SUM($C$1,E37*10,Allures!$P37)/$C$1)))*$C$1)/10),0.5),IF(F$2&lt;=Allures!$F37+Allures!$J37+Allures!$N37+Allures!$R37,MROUND(((((SUM($C$1,E37*10,Allures!$T37)/$C$1)-(INT(SUM($C$1,E37*10,Allures!$T37)/$C$1)))*$C$1)/10),0.5),IF(F$2&lt;=Allures!$F37+Allures!$J37+Allures!$N37+Allures!$R37+Allures!$V37,MROUND(((((SUM($C$1,E37*10,Allures!$X37)/$C$1)-(INT(SUM($C$1,E37*10,Allures!$X37)/$C$1)))*$C$1)/10),0.5),IF(F$2&lt;=Allures!$F37+Allures!$J37+Allures!$N37+Allures!$R37+Allures!$V37+Allures!$Z37,MROUND(((((SUM($C$1,E37*10,Allures!$AB37)/$C$1)-(INT(SUM($C$1,E37*10,Allures!$AB37)/$C$1)))*$C$1)/10),0.5),IF(F$2&lt;= Allures!$F37+Allures!$J37+Allures!$N37+Allures!$R37+Allures!$V37+Allures!$Z37+Allures!$AD37,MROUND(((((SUM($C$1,Repères!E37*10,Allures!$AF37)/$C$1)-(INT(SUM($C$1,Repères!E37*10,Allures!$AF37)/$C$1)))*$C$1)/10),0.5),IF(F$2&lt;=Allures!$F37+Allures!$J37+Allures!$N37+Allures!$R37+Allures!$V37+Allures!$Z37+Allures!$AD37+Allures!$AH37,MROUND(((((SUM($C$1,Repères!E37*10,Allures!$AJ37)/$C$1)-(INT(SUM($C$1,Repères!E37*10,Allures!$AJ37)/$C$1)))*$C$1)/10),0.5),IF(F$2&lt;= Allures!$F37+Allures!$J37+Allures!$N37+Allures!$R37+Allures!$V37+Allures!$Z37+Allures!$AD37+Allures!$AH37+Allures!$AL37,MROUND(((((SUM($C$1,Repères!E37*10,Allures!$AN37  )/$C$1)-(INT(SUM($C$1,Repères!E37*10,Allures!$AN37  )/$C$1)))*$C$1)/10),0.5),IF(F$2&lt;= Allures!$F37+Allures!$J37+Allures!$N37+Allures!$R37+Allures!$V37+Allures!$Z37+Allures!$AD37+Allures!$AH37+Allures!$AL37+Allures!$AP37,MROUND(((((SUM($C$1,Repères!E37*10,Allures!$AR37 )/$C$1)-(INT(SUM($C$1,E37*10,Allures!$AR37 )/$C$1)))*$C$1)/10),0.5), IF(F$2&lt;= Allures!$F37+Allures!$J37+Allures!$N37+Allures!$R37+Allures!$V37+Allures!$Z37+Allures!$AD37+Allures!$AH37+Allures!$AL37+Allures!$AP37+Allures!$AT37,MROUND(((((SUM($C$1,Repères!E37*10,Allures!$AV37)/$C$1)-(INT(SUM($C$1,E37*10, Allures!$AV37)/$C$1)))*$C$1)/10),0.5), IF( F$2&lt;= Allures!$F37+Allures!$J37+Allures!$N37+Allures!$R37+Allures!$V37+Allures!$Z37+Allures!$AD37+Allures!$AH37+Allures!$AL37+Allures!$AP37+Allures!$AT37+Allures!$AT37+Allures!$AX37,MROUND(((((SUM($C$1,Repères!E37*10,Allures!$AZ37  )/$C$1)-(INT(SUM($C$1,E37*10,Allures!$AZ37)/$C$1)))*$C$1)/10),0.5),""))))))))))))</f>
        <v/>
      </c>
      <c r="G37" s="51" t="str">
        <f>IF(G$2&lt;=Allures!$F37,MROUND((((((Allures!$H37*G$2)/$C$1)-INT((Allures!$H37*G$2)/$C$1))*$C$1)/10),0.5),IF(G$2&lt;=Allures!$F37+Allures!$J37,MROUND(((((SUM($C$1,F37*10,Allures!$L37)/$C$1)-(INT(SUM($C$1,F37*10,Allures!$L37)/$C$1)))*$C$1)/10),0.5),IF(G$2&lt;=Allures!$F37+Allures!$J37+Allures!$N37,MROUND(((((SUM($C$1,F37*10,Allures!$P37)/$C$1)-(INT(SUM($C$1,F37*10,Allures!$P37)/$C$1)))*$C$1)/10),0.5),IF(G$2&lt;=Allures!$F37+Allures!$J37+Allures!$N37+Allures!$R37,MROUND(((((SUM($C$1,F37*10,Allures!$T37)/$C$1)-(INT(SUM($C$1,F37*10,Allures!$T37)/$C$1)))*$C$1)/10),0.5),IF(G$2&lt;=Allures!$F37+Allures!$J37+Allures!$N37+Allures!$R37+Allures!$V37,MROUND(((((SUM($C$1,F37*10,Allures!$X37)/$C$1)-(INT(SUM($C$1,F37*10,Allures!$X37)/$C$1)))*$C$1)/10),0.5),IF(G$2&lt;=Allures!$F37+Allures!$J37+Allures!$N37+Allures!$R37+Allures!$V37+Allures!$Z37,MROUND(((((SUM($C$1,F37*10,Allures!$AB37)/$C$1)-(INT(SUM($C$1,F37*10,Allures!$AB37)/$C$1)))*$C$1)/10),0.5),IF(G$2&lt;= Allures!$F37+Allures!$J37+Allures!$N37+Allures!$R37+Allures!$V37+Allures!$Z37+Allures!$AD37,MROUND(((((SUM($C$1,Repères!F37*10,Allures!$AF37)/$C$1)-(INT(SUM($C$1,Repères!F37*10,Allures!$AF37)/$C$1)))*$C$1)/10),0.5),IF(G$2&lt;=Allures!$F37+Allures!$J37+Allures!$N37+Allures!$R37+Allures!$V37+Allures!$Z37+Allures!$AD37+Allures!$AH37,MROUND(((((SUM($C$1,Repères!F37*10,Allures!$AJ37)/$C$1)-(INT(SUM($C$1,Repères!F37*10,Allures!$AJ37)/$C$1)))*$C$1)/10),0.5),IF(G$2&lt;= Allures!$F37+Allures!$J37+Allures!$N37+Allures!$R37+Allures!$V37+Allures!$Z37+Allures!$AD37+Allures!$AH37+Allures!$AL37,MROUND(((((SUM($C$1,Repères!F37*10,Allures!$AN37  )/$C$1)-(INT(SUM($C$1,Repères!F37*10,Allures!$AN37  )/$C$1)))*$C$1)/10),0.5),IF(G$2&lt;= Allures!$F37+Allures!$J37+Allures!$N37+Allures!$R37+Allures!$V37+Allures!$Z37+Allures!$AD37+Allures!$AH37+Allures!$AL37+Allures!$AP37,MROUND(((((SUM($C$1,Repères!F37*10,Allures!$AR37 )/$C$1)-(INT(SUM($C$1,F37*10,Allures!$AR37 )/$C$1)))*$C$1)/10),0.5), IF(G$2&lt;= Allures!$F37+Allures!$J37+Allures!$N37+Allures!$R37+Allures!$V37+Allures!$Z37+Allures!$AD37+Allures!$AH37+Allures!$AL37+Allures!$AP37+Allures!$AT37,MROUND(((((SUM($C$1,Repères!F37*10,Allures!$AV37)/$C$1)-(INT(SUM($C$1,F37*10, Allures!$AV37)/$C$1)))*$C$1)/10),0.5), IF( G$2&lt;= Allures!$F37+Allures!$J37+Allures!$N37+Allures!$R37+Allures!$V37+Allures!$Z37+Allures!$AD37+Allures!$AH37+Allures!$AL37+Allures!$AP37+Allures!$AT37+Allures!$AT37+Allures!$AX37,MROUND(((((SUM($C$1,Repères!F37*10,Allures!$AZ37  )/$C$1)-(INT(SUM($C$1,F37*10,Allures!$AZ37)/$C$1)))*$C$1)/10),0.5),""))))))))))))</f>
        <v/>
      </c>
      <c r="H37" s="51" t="str">
        <f>IF(H$2&lt;=Allures!$F37,MROUND((((((Allures!$H37*H$2)/$C$1)-INT((Allures!$H37*H$2)/$C$1))*$C$1)/10),0.5),IF(H$2&lt;=Allures!$F37+Allures!$J37,MROUND(((((SUM($C$1,G37*10,Allures!$L37)/$C$1)-(INT(SUM($C$1,G37*10,Allures!$L37)/$C$1)))*$C$1)/10),0.5),IF(H$2&lt;=Allures!$F37+Allures!$J37+Allures!$N37,MROUND(((((SUM($C$1,G37*10,Allures!$P37)/$C$1)-(INT(SUM($C$1,G37*10,Allures!$P37)/$C$1)))*$C$1)/10),0.5),IF(H$2&lt;=Allures!$F37+Allures!$J37+Allures!$N37+Allures!$R37,MROUND(((((SUM($C$1,G37*10,Allures!$T37)/$C$1)-(INT(SUM($C$1,G37*10,Allures!$T37)/$C$1)))*$C$1)/10),0.5),IF(H$2&lt;=Allures!$F37+Allures!$J37+Allures!$N37+Allures!$R37+Allures!$V37,MROUND(((((SUM($C$1,G37*10,Allures!$X37)/$C$1)-(INT(SUM($C$1,G37*10,Allures!$X37)/$C$1)))*$C$1)/10),0.5),IF(H$2&lt;=Allures!$F37+Allures!$J37+Allures!$N37+Allures!$R37+Allures!$V37+Allures!$Z37,MROUND(((((SUM($C$1,G37*10,Allures!$AB37)/$C$1)-(INT(SUM($C$1,G37*10,Allures!$AB37)/$C$1)))*$C$1)/10),0.5),IF(H$2&lt;= Allures!$F37+Allures!$J37+Allures!$N37+Allures!$R37+Allures!$V37+Allures!$Z37+Allures!$AD37,MROUND(((((SUM($C$1,Repères!G37*10,Allures!$AF37)/$C$1)-(INT(SUM($C$1,Repères!G37*10,Allures!$AF37)/$C$1)))*$C$1)/10),0.5),IF(H$2&lt;=Allures!$F37+Allures!$J37+Allures!$N37+Allures!$R37+Allures!$V37+Allures!$Z37+Allures!$AD37+Allures!$AH37,MROUND(((((SUM($C$1,Repères!G37*10,Allures!$AJ37)/$C$1)-(INT(SUM($C$1,Repères!G37*10,Allures!$AJ37)/$C$1)))*$C$1)/10),0.5),IF(H$2&lt;= Allures!$F37+Allures!$J37+Allures!$N37+Allures!$R37+Allures!$V37+Allures!$Z37+Allures!$AD37+Allures!$AH37+Allures!$AL37,MROUND(((((SUM($C$1,Repères!G37*10,Allures!$AN37  )/$C$1)-(INT(SUM($C$1,Repères!G37*10,Allures!$AN37  )/$C$1)))*$C$1)/10),0.5),IF(H$2&lt;= Allures!$F37+Allures!$J37+Allures!$N37+Allures!$R37+Allures!$V37+Allures!$Z37+Allures!$AD37+Allures!$AH37+Allures!$AL37+Allures!$AP37,MROUND(((((SUM($C$1,Repères!G37*10,Allures!$AR37 )/$C$1)-(INT(SUM($C$1,G37*10,Allures!$AR37 )/$C$1)))*$C$1)/10),0.5), IF(H$2&lt;= Allures!$F37+Allures!$J37+Allures!$N37+Allures!$R37+Allures!$V37+Allures!$Z37+Allures!$AD37+Allures!$AH37+Allures!$AL37+Allures!$AP37+Allures!$AT37,MROUND(((((SUM($C$1,Repères!G37*10,Allures!$AV37)/$C$1)-(INT(SUM($C$1,G37*10, Allures!$AV37)/$C$1)))*$C$1)/10),0.5), IF( H$2&lt;= Allures!$F37+Allures!$J37+Allures!$N37+Allures!$R37+Allures!$V37+Allures!$Z37+Allures!$AD37+Allures!$AH37+Allures!$AL37+Allures!$AP37+Allures!$AT37+Allures!$AT37+Allures!$AX37,MROUND(((((SUM($C$1,Repères!G37*10,Allures!$AZ37  )/$C$1)-(INT(SUM($C$1,G37*10,Allures!$AZ37)/$C$1)))*$C$1)/10),0.5),""))))))))))))</f>
        <v/>
      </c>
      <c r="I37" s="51" t="str">
        <f>IF(I$2&lt;=Allures!$F37,MROUND((((((Allures!$H37*I$2)/$C$1)-INT((Allures!$H37*I$2)/$C$1))*$C$1)/10),0.5),IF(I$2&lt;=Allures!$F37+Allures!$J37,MROUND(((((SUM($C$1,H37*10,Allures!$L37)/$C$1)-(INT(SUM($C$1,H37*10,Allures!$L37)/$C$1)))*$C$1)/10),0.5),IF(I$2&lt;=Allures!$F37+Allures!$J37+Allures!$N37,MROUND(((((SUM($C$1,H37*10,Allures!$P37)/$C$1)-(INT(SUM($C$1,H37*10,Allures!$P37)/$C$1)))*$C$1)/10),0.5),IF(I$2&lt;=Allures!$F37+Allures!$J37+Allures!$N37+Allures!$R37,MROUND(((((SUM($C$1,H37*10,Allures!$T37)/$C$1)-(INT(SUM($C$1,H37*10,Allures!$T37)/$C$1)))*$C$1)/10),0.5),IF(I$2&lt;=Allures!$F37+Allures!$J37+Allures!$N37+Allures!$R37+Allures!$V37,MROUND(((((SUM($C$1,H37*10,Allures!$X37)/$C$1)-(INT(SUM($C$1,H37*10,Allures!$X37)/$C$1)))*$C$1)/10),0.5),IF(I$2&lt;=Allures!$F37+Allures!$J37+Allures!$N37+Allures!$R37+Allures!$V37+Allures!$Z37,MROUND(((((SUM($C$1,H37*10,Allures!$AB37)/$C$1)-(INT(SUM($C$1,H37*10,Allures!$AB37)/$C$1)))*$C$1)/10),0.5),IF(I$2&lt;= Allures!$F37+Allures!$J37+Allures!$N37+Allures!$R37+Allures!$V37+Allures!$Z37+Allures!$AD37,MROUND(((((SUM($C$1,Repères!H37*10,Allures!$AF37)/$C$1)-(INT(SUM($C$1,Repères!H37*10,Allures!$AF37)/$C$1)))*$C$1)/10),0.5),IF(I$2&lt;=Allures!$F37+Allures!$J37+Allures!$N37+Allures!$R37+Allures!$V37+Allures!$Z37+Allures!$AD37+Allures!$AH37,MROUND(((((SUM($C$1,Repères!H37*10,Allures!$AJ37)/$C$1)-(INT(SUM($C$1,Repères!H37*10,Allures!$AJ37)/$C$1)))*$C$1)/10),0.5),IF(I$2&lt;= Allures!$F37+Allures!$J37+Allures!$N37+Allures!$R37+Allures!$V37+Allures!$Z37+Allures!$AD37+Allures!$AH37+Allures!$AL37,MROUND(((((SUM($C$1,Repères!H37*10,Allures!$AN37  )/$C$1)-(INT(SUM($C$1,Repères!H37*10,Allures!$AN37  )/$C$1)))*$C$1)/10),0.5),IF(I$2&lt;= Allures!$F37+Allures!$J37+Allures!$N37+Allures!$R37+Allures!$V37+Allures!$Z37+Allures!$AD37+Allures!$AH37+Allures!$AL37+Allures!$AP37,MROUND(((((SUM($C$1,Repères!H37*10,Allures!$AR37 )/$C$1)-(INT(SUM($C$1,H37*10,Allures!$AR37 )/$C$1)))*$C$1)/10),0.5), IF(I$2&lt;= Allures!$F37+Allures!$J37+Allures!$N37+Allures!$R37+Allures!$V37+Allures!$Z37+Allures!$AD37+Allures!$AH37+Allures!$AL37+Allures!$AP37+Allures!$AT37,MROUND(((((SUM($C$1,Repères!H37*10,Allures!$AV37)/$C$1)-(INT(SUM($C$1,H37*10, Allures!$AV37)/$C$1)))*$C$1)/10),0.5), IF( I$2&lt;= Allures!$F37+Allures!$J37+Allures!$N37+Allures!$R37+Allures!$V37+Allures!$Z37+Allures!$AD37+Allures!$AH37+Allures!$AL37+Allures!$AP37+Allures!$AT37+Allures!$AT37+Allures!$AX37,MROUND(((((SUM($C$1,Repères!H37*10,Allures!$AZ37  )/$C$1)-(INT(SUM($C$1,H37*10,Allures!$AZ37)/$C$1)))*$C$1)/10),0.5),""))))))))))))</f>
        <v/>
      </c>
      <c r="J37" s="51" t="str">
        <f>IF(J$2&lt;=Allures!$F37,MROUND((((((Allures!$H37*J$2)/$C$1)-INT((Allures!$H37*J$2)/$C$1))*$C$1)/10),0.5),IF(J$2&lt;=Allures!$F37+Allures!$J37,MROUND(((((SUM($C$1,I37*10,Allures!$L37)/$C$1)-(INT(SUM($C$1,I37*10,Allures!$L37)/$C$1)))*$C$1)/10),0.5),IF(J$2&lt;=Allures!$F37+Allures!$J37+Allures!$N37,MROUND(((((SUM($C$1,I37*10,Allures!$P37)/$C$1)-(INT(SUM($C$1,I37*10,Allures!$P37)/$C$1)))*$C$1)/10),0.5),IF(J$2&lt;=Allures!$F37+Allures!$J37+Allures!$N37+Allures!$R37,MROUND(((((SUM($C$1,I37*10,Allures!$T37)/$C$1)-(INT(SUM($C$1,I37*10,Allures!$T37)/$C$1)))*$C$1)/10),0.5),IF(J$2&lt;=Allures!$F37+Allures!$J37+Allures!$N37+Allures!$R37+Allures!$V37,MROUND(((((SUM($C$1,I37*10,Allures!$X37)/$C$1)-(INT(SUM($C$1,I37*10,Allures!$X37)/$C$1)))*$C$1)/10),0.5),IF(J$2&lt;=Allures!$F37+Allures!$J37+Allures!$N37+Allures!$R37+Allures!$V37+Allures!$Z37,MROUND(((((SUM($C$1,I37*10,Allures!$AB37)/$C$1)-(INT(SUM($C$1,I37*10,Allures!$AB37)/$C$1)))*$C$1)/10),0.5),IF(J$2&lt;= Allures!$F37+Allures!$J37+Allures!$N37+Allures!$R37+Allures!$V37+Allures!$Z37+Allures!$AD37,MROUND(((((SUM($C$1,Repères!I37*10,Allures!$AF37)/$C$1)-(INT(SUM($C$1,Repères!I37*10,Allures!$AF37)/$C$1)))*$C$1)/10),0.5),IF(J$2&lt;=Allures!$F37+Allures!$J37+Allures!$N37+Allures!$R37+Allures!$V37+Allures!$Z37+Allures!$AD37+Allures!$AH37,MROUND(((((SUM($C$1,Repères!I37*10,Allures!$AJ37)/$C$1)-(INT(SUM($C$1,Repères!I37*10,Allures!$AJ37)/$C$1)))*$C$1)/10),0.5),IF(J$2&lt;= Allures!$F37+Allures!$J37+Allures!$N37+Allures!$R37+Allures!$V37+Allures!$Z37+Allures!$AD37+Allures!$AH37+Allures!$AL37,MROUND(((((SUM($C$1,Repères!I37*10,Allures!$AN37  )/$C$1)-(INT(SUM($C$1,Repères!I37*10,Allures!$AN37  )/$C$1)))*$C$1)/10),0.5),IF(J$2&lt;= Allures!$F37+Allures!$J37+Allures!$N37+Allures!$R37+Allures!$V37+Allures!$Z37+Allures!$AD37+Allures!$AH37+Allures!$AL37+Allures!$AP37,MROUND(((((SUM($C$1,Repères!I37*10,Allures!$AR37 )/$C$1)-(INT(SUM($C$1,I37*10,Allures!$AR37 )/$C$1)))*$C$1)/10),0.5), IF(J$2&lt;= Allures!$F37+Allures!$J37+Allures!$N37+Allures!$R37+Allures!$V37+Allures!$Z37+Allures!$AD37+Allures!$AH37+Allures!$AL37+Allures!$AP37+Allures!$AT37,MROUND(((((SUM($C$1,Repères!I37*10,Allures!$AV37)/$C$1)-(INT(SUM($C$1,I37*10, Allures!$AV37)/$C$1)))*$C$1)/10),0.5), IF( J$2&lt;= Allures!$F37+Allures!$J37+Allures!$N37+Allures!$R37+Allures!$V37+Allures!$Z37+Allures!$AD37+Allures!$AH37+Allures!$AL37+Allures!$AP37+Allures!$AT37+Allures!$AT37+Allures!$AX37,MROUND(((((SUM($C$1,Repères!I37*10,Allures!$AZ37  )/$C$1)-(INT(SUM($C$1,I37*10,Allures!$AZ37)/$C$1)))*$C$1)/10),0.5),""))))))))))))</f>
        <v/>
      </c>
      <c r="K37" s="51" t="str">
        <f>IF(K$2&lt;=Allures!$F37,MROUND((((((Allures!$H37*K$2)/$C$1)-INT((Allures!$H37*K$2)/$C$1))*$C$1)/10),0.5),IF(K$2&lt;=Allures!$F37+Allures!$J37,MROUND(((((SUM($C$1,J37*10,Allures!$L37)/$C$1)-(INT(SUM($C$1,J37*10,Allures!$L37)/$C$1)))*$C$1)/10),0.5),IF(K$2&lt;=Allures!$F37+Allures!$J37+Allures!$N37,MROUND(((((SUM($C$1,J37*10,Allures!$P37)/$C$1)-(INT(SUM($C$1,J37*10,Allures!$P37)/$C$1)))*$C$1)/10),0.5),IF(K$2&lt;=Allures!$F37+Allures!$J37+Allures!$N37+Allures!$R37,MROUND(((((SUM($C$1,J37*10,Allures!$T37)/$C$1)-(INT(SUM($C$1,J37*10,Allures!$T37)/$C$1)))*$C$1)/10),0.5),IF(K$2&lt;=Allures!$F37+Allures!$J37+Allures!$N37+Allures!$R37+Allures!$V37,MROUND(((((SUM($C$1,J37*10,Allures!$X37)/$C$1)-(INT(SUM($C$1,J37*10,Allures!$X37)/$C$1)))*$C$1)/10),0.5),IF(K$2&lt;=Allures!$F37+Allures!$J37+Allures!$N37+Allures!$R37+Allures!$V37+Allures!$Z37,MROUND(((((SUM($C$1,J37*10,Allures!$AB37)/$C$1)-(INT(SUM($C$1,J37*10,Allures!$AB37)/$C$1)))*$C$1)/10),0.5),IF(K$2&lt;= Allures!$F37+Allures!$J37+Allures!$N37+Allures!$R37+Allures!$V37+Allures!$Z37+Allures!$AD37,MROUND(((((SUM($C$1,Repères!J37*10,Allures!$AF37)/$C$1)-(INT(SUM($C$1,Repères!J37*10,Allures!$AF37)/$C$1)))*$C$1)/10),0.5),IF(K$2&lt;=Allures!$F37+Allures!$J37+Allures!$N37+Allures!$R37+Allures!$V37+Allures!$Z37+Allures!$AD37+Allures!$AH37,MROUND(((((SUM($C$1,Repères!J37*10,Allures!$AJ37)/$C$1)-(INT(SUM($C$1,Repères!J37*10,Allures!$AJ37)/$C$1)))*$C$1)/10),0.5),IF(K$2&lt;= Allures!$F37+Allures!$J37+Allures!$N37+Allures!$R37+Allures!$V37+Allures!$Z37+Allures!$AD37+Allures!$AH37+Allures!$AL37,MROUND(((((SUM($C$1,Repères!J37*10,Allures!$AN37  )/$C$1)-(INT(SUM($C$1,Repères!J37*10,Allures!$AN37  )/$C$1)))*$C$1)/10),0.5),IF(K$2&lt;= Allures!$F37+Allures!$J37+Allures!$N37+Allures!$R37+Allures!$V37+Allures!$Z37+Allures!$AD37+Allures!$AH37+Allures!$AL37+Allures!$AP37,MROUND(((((SUM($C$1,Repères!J37*10,Allures!$AR37 )/$C$1)-(INT(SUM($C$1,J37*10,Allures!$AR37 )/$C$1)))*$C$1)/10),0.5), IF(K$2&lt;= Allures!$F37+Allures!$J37+Allures!$N37+Allures!$R37+Allures!$V37+Allures!$Z37+Allures!$AD37+Allures!$AH37+Allures!$AL37+Allures!$AP37+Allures!$AT37,MROUND(((((SUM($C$1,Repères!J37*10,Allures!$AV37)/$C$1)-(INT(SUM($C$1,J37*10, Allures!$AV37)/$C$1)))*$C$1)/10),0.5), IF( K$2&lt;= Allures!$F37+Allures!$J37+Allures!$N37+Allures!$R37+Allures!$V37+Allures!$Z37+Allures!$AD37+Allures!$AH37+Allures!$AL37+Allures!$AP37+Allures!$AT37+Allures!$AT37+Allures!$AX37,MROUND(((((SUM($C$1,Repères!J37*10,Allures!$AZ37  )/$C$1)-(INT(SUM($C$1,J37*10,Allures!$AZ37)/$C$1)))*$C$1)/10),0.5),""))))))))))))</f>
        <v/>
      </c>
      <c r="L37" s="51" t="str">
        <f>IF(L$2&lt;=Allures!$F37,MROUND((((((Allures!$H37*L$2)/$C$1)-INT((Allures!$H37*L$2)/$C$1))*$C$1)/10),0.5),IF(L$2&lt;=Allures!$F37+Allures!$J37,MROUND(((((SUM($C$1,K37*10,Allures!$L37)/$C$1)-(INT(SUM($C$1,K37*10,Allures!$L37)/$C$1)))*$C$1)/10),0.5),IF(L$2&lt;=Allures!$F37+Allures!$J37+Allures!$N37,MROUND(((((SUM($C$1,K37*10,Allures!$P37)/$C$1)-(INT(SUM($C$1,K37*10,Allures!$P37)/$C$1)))*$C$1)/10),0.5),IF(L$2&lt;=Allures!$F37+Allures!$J37+Allures!$N37+Allures!$R37,MROUND(((((SUM($C$1,K37*10,Allures!$T37)/$C$1)-(INT(SUM($C$1,K37*10,Allures!$T37)/$C$1)))*$C$1)/10),0.5),IF(L$2&lt;=Allures!$F37+Allures!$J37+Allures!$N37+Allures!$R37+Allures!$V37,MROUND(((((SUM($C$1,K37*10,Allures!$X37)/$C$1)-(INT(SUM($C$1,K37*10,Allures!$X37)/$C$1)))*$C$1)/10),0.5),IF(L$2&lt;=Allures!$F37+Allures!$J37+Allures!$N37+Allures!$R37+Allures!$V37+Allures!$Z37,MROUND(((((SUM($C$1,K37*10,Allures!$AB37)/$C$1)-(INT(SUM($C$1,K37*10,Allures!$AB37)/$C$1)))*$C$1)/10),0.5),IF(L$2&lt;= Allures!$F37+Allures!$J37+Allures!$N37+Allures!$R37+Allures!$V37+Allures!$Z37+Allures!$AD37,MROUND(((((SUM($C$1,Repères!K37*10,Allures!$AF37)/$C$1)-(INT(SUM($C$1,Repères!K37*10,Allures!$AF37)/$C$1)))*$C$1)/10),0.5),IF(L$2&lt;=Allures!$F37+Allures!$J37+Allures!$N37+Allures!$R37+Allures!$V37+Allures!$Z37+Allures!$AD37+Allures!$AH37,MROUND(((((SUM($C$1,Repères!K37*10,Allures!$AJ37)/$C$1)-(INT(SUM($C$1,Repères!K37*10,Allures!$AJ37)/$C$1)))*$C$1)/10),0.5),IF(L$2&lt;= Allures!$F37+Allures!$J37+Allures!$N37+Allures!$R37+Allures!$V37+Allures!$Z37+Allures!$AD37+Allures!$AH37+Allures!$AL37,MROUND(((((SUM($C$1,Repères!K37*10,Allures!$AN37  )/$C$1)-(INT(SUM($C$1,Repères!K37*10,Allures!$AN37  )/$C$1)))*$C$1)/10),0.5),IF(L$2&lt;= Allures!$F37+Allures!$J37+Allures!$N37+Allures!$R37+Allures!$V37+Allures!$Z37+Allures!$AD37+Allures!$AH37+Allures!$AL37+Allures!$AP37,MROUND(((((SUM($C$1,Repères!K37*10,Allures!$AR37 )/$C$1)-(INT(SUM($C$1,K37*10,Allures!$AR37 )/$C$1)))*$C$1)/10),0.5), IF(L$2&lt;= Allures!$F37+Allures!$J37+Allures!$N37+Allures!$R37+Allures!$V37+Allures!$Z37+Allures!$AD37+Allures!$AH37+Allures!$AL37+Allures!$AP37+Allures!$AT37,MROUND(((((SUM($C$1,Repères!K37*10,Allures!$AV37)/$C$1)-(INT(SUM($C$1,K37*10, Allures!$AV37)/$C$1)))*$C$1)/10),0.5), IF( L$2&lt;= Allures!$F37+Allures!$J37+Allures!$N37+Allures!$R37+Allures!$V37+Allures!$Z37+Allures!$AD37+Allures!$AH37+Allures!$AL37+Allures!$AP37+Allures!$AT37+Allures!$AT37+Allures!$AX37,MROUND(((((SUM($C$1,Repères!K37*10,Allures!$AZ37  )/$C$1)-(INT(SUM($C$1,K37*10,Allures!$AZ37)/$C$1)))*$C$1)/10),0.5),""))))))))))))</f>
        <v/>
      </c>
      <c r="M37" s="51" t="str">
        <f>IF(M$2&lt;=Allures!$F37,MROUND((((((Allures!$H37*M$2)/$C$1)-INT((Allures!$H37*M$2)/$C$1))*$C$1)/10),0.5),IF(M$2&lt;=Allures!$F37+Allures!$J37,MROUND(((((SUM($C$1,L37*10,Allures!$L37)/$C$1)-(INT(SUM($C$1,L37*10,Allures!$L37)/$C$1)))*$C$1)/10),0.5),IF(M$2&lt;=Allures!$F37+Allures!$J37+Allures!$N37,MROUND(((((SUM($C$1,L37*10,Allures!$P37)/$C$1)-(INT(SUM($C$1,L37*10,Allures!$P37)/$C$1)))*$C$1)/10),0.5),IF(M$2&lt;=Allures!$F37+Allures!$J37+Allures!$N37+Allures!$R37,MROUND(((((SUM($C$1,L37*10,Allures!$T37)/$C$1)-(INT(SUM($C$1,L37*10,Allures!$T37)/$C$1)))*$C$1)/10),0.5),IF(M$2&lt;=Allures!$F37+Allures!$J37+Allures!$N37+Allures!$R37+Allures!$V37,MROUND(((((SUM($C$1,L37*10,Allures!$X37)/$C$1)-(INT(SUM($C$1,L37*10,Allures!$X37)/$C$1)))*$C$1)/10),0.5),IF(M$2&lt;=Allures!$F37+Allures!$J37+Allures!$N37+Allures!$R37+Allures!$V37+Allures!$Z37,MROUND(((((SUM($C$1,L37*10,Allures!$AB37)/$C$1)-(INT(SUM($C$1,L37*10,Allures!$AB37)/$C$1)))*$C$1)/10),0.5),IF(M$2&lt;= Allures!$F37+Allures!$J37+Allures!$N37+Allures!$R37+Allures!$V37+Allures!$Z37+Allures!$AD37,MROUND(((((SUM($C$1,Repères!L37*10,Allures!$AF37)/$C$1)-(INT(SUM($C$1,Repères!L37*10,Allures!$AF37)/$C$1)))*$C$1)/10),0.5),IF(M$2&lt;=Allures!$F37+Allures!$J37+Allures!$N37+Allures!$R37+Allures!$V37+Allures!$Z37+Allures!$AD37+Allures!$AH37,MROUND(((((SUM($C$1,Repères!L37*10,Allures!$AJ37)/$C$1)-(INT(SUM($C$1,Repères!L37*10,Allures!$AJ37)/$C$1)))*$C$1)/10),0.5),IF(M$2&lt;= Allures!$F37+Allures!$J37+Allures!$N37+Allures!$R37+Allures!$V37+Allures!$Z37+Allures!$AD37+Allures!$AH37+Allures!$AL37,MROUND(((((SUM($C$1,Repères!L37*10,Allures!$AN37  )/$C$1)-(INT(SUM($C$1,Repères!L37*10,Allures!$AN37  )/$C$1)))*$C$1)/10),0.5),IF(M$2&lt;= Allures!$F37+Allures!$J37+Allures!$N37+Allures!$R37+Allures!$V37+Allures!$Z37+Allures!$AD37+Allures!$AH37+Allures!$AL37+Allures!$AP37,MROUND(((((SUM($C$1,Repères!L37*10,Allures!$AR37 )/$C$1)-(INT(SUM($C$1,L37*10,Allures!$AR37 )/$C$1)))*$C$1)/10),0.5), IF(M$2&lt;= Allures!$F37+Allures!$J37+Allures!$N37+Allures!$R37+Allures!$V37+Allures!$Z37+Allures!$AD37+Allures!$AH37+Allures!$AL37+Allures!$AP37+Allures!$AT37,MROUND(((((SUM($C$1,Repères!L37*10,Allures!$AV37)/$C$1)-(INT(SUM($C$1,L37*10, Allures!$AV37)/$C$1)))*$C$1)/10),0.5), IF( M$2&lt;= Allures!$F37+Allures!$J37+Allures!$N37+Allures!$R37+Allures!$V37+Allures!$Z37+Allures!$AD37+Allures!$AH37+Allures!$AL37+Allures!$AP37+Allures!$AT37+Allures!$AT37+Allures!$AX37,MROUND(((((SUM($C$1,Repères!L37*10,Allures!$AZ37  )/$C$1)-(INT(SUM($C$1,L37*10,Allures!$AZ37)/$C$1)))*$C$1)/10),0.5),""))))))))))))</f>
        <v/>
      </c>
      <c r="N37" s="51" t="str">
        <f>IF(N$2&lt;=Allures!$F37,MROUND((((((Allures!$H37*N$2)/$C$1)-INT((Allures!$H37*N$2)/$C$1))*$C$1)/10),0.5),IF(N$2&lt;=Allures!$F37+Allures!$J37,MROUND(((((SUM($C$1,M37*10,Allures!$L37)/$C$1)-(INT(SUM($C$1,M37*10,Allures!$L37)/$C$1)))*$C$1)/10),0.5),IF(N$2&lt;=Allures!$F37+Allures!$J37+Allures!$N37,MROUND(((((SUM($C$1,M37*10,Allures!$P37)/$C$1)-(INT(SUM($C$1,M37*10,Allures!$P37)/$C$1)))*$C$1)/10),0.5),IF(N$2&lt;=Allures!$F37+Allures!$J37+Allures!$N37+Allures!$R37,MROUND(((((SUM($C$1,M37*10,Allures!$T37)/$C$1)-(INT(SUM($C$1,M37*10,Allures!$T37)/$C$1)))*$C$1)/10),0.5),IF(N$2&lt;=Allures!$F37+Allures!$J37+Allures!$N37+Allures!$R37+Allures!$V37,MROUND(((((SUM($C$1,M37*10,Allures!$X37)/$C$1)-(INT(SUM($C$1,M37*10,Allures!$X37)/$C$1)))*$C$1)/10),0.5),IF(N$2&lt;=Allures!$F37+Allures!$J37+Allures!$N37+Allures!$R37+Allures!$V37+Allures!$Z37,MROUND(((((SUM($C$1,M37*10,Allures!$AB37)/$C$1)-(INT(SUM($C$1,M37*10,Allures!$AB37)/$C$1)))*$C$1)/10),0.5),IF(N$2&lt;= Allures!$F37+Allures!$J37+Allures!$N37+Allures!$R37+Allures!$V37+Allures!$Z37+Allures!$AD37,MROUND(((((SUM($C$1,Repères!M37*10,Allures!$AF37)/$C$1)-(INT(SUM($C$1,Repères!M37*10,Allures!$AF37)/$C$1)))*$C$1)/10),0.5),IF(N$2&lt;=Allures!$F37+Allures!$J37+Allures!$N37+Allures!$R37+Allures!$V37+Allures!$Z37+Allures!$AD37+Allures!$AH37,MROUND(((((SUM($C$1,Repères!M37*10,Allures!$AJ37)/$C$1)-(INT(SUM($C$1,Repères!M37*10,Allures!$AJ37)/$C$1)))*$C$1)/10),0.5),IF(N$2&lt;= Allures!$F37+Allures!$J37+Allures!$N37+Allures!$R37+Allures!$V37+Allures!$Z37+Allures!$AD37+Allures!$AH37+Allures!$AL37,MROUND(((((SUM($C$1,Repères!M37*10,Allures!$AN37  )/$C$1)-(INT(SUM($C$1,Repères!M37*10,Allures!$AN37  )/$C$1)))*$C$1)/10),0.5),IF(N$2&lt;= Allures!$F37+Allures!$J37+Allures!$N37+Allures!$R37+Allures!$V37+Allures!$Z37+Allures!$AD37+Allures!$AH37+Allures!$AL37+Allures!$AP37,MROUND(((((SUM($C$1,Repères!M37*10,Allures!$AR37 )/$C$1)-(INT(SUM($C$1,M37*10,Allures!$AR37 )/$C$1)))*$C$1)/10),0.5), IF(N$2&lt;= Allures!$F37+Allures!$J37+Allures!$N37+Allures!$R37+Allures!$V37+Allures!$Z37+Allures!$AD37+Allures!$AH37+Allures!$AL37+Allures!$AP37+Allures!$AT37,MROUND(((((SUM($C$1,Repères!M37*10,Allures!$AV37)/$C$1)-(INT(SUM($C$1,M37*10, Allures!$AV37)/$C$1)))*$C$1)/10),0.5), IF( N$2&lt;= Allures!$F37+Allures!$J37+Allures!$N37+Allures!$R37+Allures!$V37+Allures!$Z37+Allures!$AD37+Allures!$AH37+Allures!$AL37+Allures!$AP37+Allures!$AT37+Allures!$AT37+Allures!$AX37,MROUND(((((SUM($C$1,Repères!M37*10,Allures!$AZ37  )/$C$1)-(INT(SUM($C$1,M37*10,Allures!$AZ37)/$C$1)))*$C$1)/10),0.5),""))))))))))))</f>
        <v/>
      </c>
      <c r="O37" s="51" t="str">
        <f>IF(O$2&lt;=Allures!$F37,MROUND((((((Allures!$H37*O$2)/$C$1)-INT((Allures!$H37*O$2)/$C$1))*$C$1)/10),0.5),IF(O$2&lt;=Allures!$F37+Allures!$J37,MROUND(((((SUM($C$1,N37*10,Allures!$L37)/$C$1)-(INT(SUM($C$1,N37*10,Allures!$L37)/$C$1)))*$C$1)/10),0.5),IF(O$2&lt;=Allures!$F37+Allures!$J37+Allures!$N37,MROUND(((((SUM($C$1,N37*10,Allures!$P37)/$C$1)-(INT(SUM($C$1,N37*10,Allures!$P37)/$C$1)))*$C$1)/10),0.5),IF(O$2&lt;=Allures!$F37+Allures!$J37+Allures!$N37+Allures!$R37,MROUND(((((SUM($C$1,N37*10,Allures!$T37)/$C$1)-(INT(SUM($C$1,N37*10,Allures!$T37)/$C$1)))*$C$1)/10),0.5),IF(O$2&lt;=Allures!$F37+Allures!$J37+Allures!$N37+Allures!$R37+Allures!$V37,MROUND(((((SUM($C$1,N37*10,Allures!$X37)/$C$1)-(INT(SUM($C$1,N37*10,Allures!$X37)/$C$1)))*$C$1)/10),0.5),IF(O$2&lt;=Allures!$F37+Allures!$J37+Allures!$N37+Allures!$R37+Allures!$V37+Allures!$Z37,MROUND(((((SUM($C$1,N37*10,Allures!$AB37)/$C$1)-(INT(SUM($C$1,N37*10,Allures!$AB37)/$C$1)))*$C$1)/10),0.5),IF(O$2&lt;= Allures!$F37+Allures!$J37+Allures!$N37+Allures!$R37+Allures!$V37+Allures!$Z37+Allures!$AD37,MROUND(((((SUM($C$1,Repères!N37*10,Allures!$AF37)/$C$1)-(INT(SUM($C$1,Repères!N37*10,Allures!$AF37)/$C$1)))*$C$1)/10),0.5),IF(O$2&lt;=Allures!$F37+Allures!$J37+Allures!$N37+Allures!$R37+Allures!$V37+Allures!$Z37+Allures!$AD37+Allures!$AH37,MROUND(((((SUM($C$1,Repères!N37*10,Allures!$AJ37)/$C$1)-(INT(SUM($C$1,Repères!N37*10,Allures!$AJ37)/$C$1)))*$C$1)/10),0.5),IF(O$2&lt;= Allures!$F37+Allures!$J37+Allures!$N37+Allures!$R37+Allures!$V37+Allures!$Z37+Allures!$AD37+Allures!$AH37+Allures!$AL37,MROUND(((((SUM($C$1,Repères!N37*10,Allures!$AN37  )/$C$1)-(INT(SUM($C$1,Repères!N37*10,Allures!$AN37  )/$C$1)))*$C$1)/10),0.5),IF(O$2&lt;= Allures!$F37+Allures!$J37+Allures!$N37+Allures!$R37+Allures!$V37+Allures!$Z37+Allures!$AD37+Allures!$AH37+Allures!$AL37+Allures!$AP37,MROUND(((((SUM($C$1,Repères!N37*10,Allures!$AR37 )/$C$1)-(INT(SUM($C$1,N37*10,Allures!$AR37 )/$C$1)))*$C$1)/10),0.5), IF(O$2&lt;= Allures!$F37+Allures!$J37+Allures!$N37+Allures!$R37+Allures!$V37+Allures!$Z37+Allures!$AD37+Allures!$AH37+Allures!$AL37+Allures!$AP37+Allures!$AT37,MROUND(((((SUM($C$1,Repères!N37*10,Allures!$AV37)/$C$1)-(INT(SUM($C$1,N37*10, Allures!$AV37)/$C$1)))*$C$1)/10),0.5), IF( O$2&lt;= Allures!$F37+Allures!$J37+Allures!$N37+Allures!$R37+Allures!$V37+Allures!$Z37+Allures!$AD37+Allures!$AH37+Allures!$AL37+Allures!$AP37+Allures!$AT37+Allures!$AT37+Allures!$AX37,MROUND(((((SUM($C$1,Repères!N37*10,Allures!$AZ37  )/$C$1)-(INT(SUM($C$1,N37*10,Allures!$AZ37)/$C$1)))*$C$1)/10),0.5),""))))))))))))</f>
        <v/>
      </c>
      <c r="P37" s="51" t="str">
        <f>IF(P$2&lt;=Allures!$F37,MROUND((((((Allures!$H37*P$2)/$C$1)-INT((Allures!$H37*P$2)/$C$1))*$C$1)/10),0.5),IF(P$2&lt;=Allures!$F37+Allures!$J37,MROUND(((((SUM($C$1,O37*10,Allures!$L37)/$C$1)-(INT(SUM($C$1,O37*10,Allures!$L37)/$C$1)))*$C$1)/10),0.5),IF(P$2&lt;=Allures!$F37+Allures!$J37+Allures!$N37,MROUND(((((SUM($C$1,O37*10,Allures!$P37)/$C$1)-(INT(SUM($C$1,O37*10,Allures!$P37)/$C$1)))*$C$1)/10),0.5),IF(P$2&lt;=Allures!$F37+Allures!$J37+Allures!$N37+Allures!$R37,MROUND(((((SUM($C$1,O37*10,Allures!$T37)/$C$1)-(INT(SUM($C$1,O37*10,Allures!$T37)/$C$1)))*$C$1)/10),0.5),IF(P$2&lt;=Allures!$F37+Allures!$J37+Allures!$N37+Allures!$R37+Allures!$V37,MROUND(((((SUM($C$1,O37*10,Allures!$X37)/$C$1)-(INT(SUM($C$1,O37*10,Allures!$X37)/$C$1)))*$C$1)/10),0.5),IF(P$2&lt;=Allures!$F37+Allures!$J37+Allures!$N37+Allures!$R37+Allures!$V37+Allures!$Z37,MROUND(((((SUM($C$1,O37*10,Allures!$AB37)/$C$1)-(INT(SUM($C$1,O37*10,Allures!$AB37)/$C$1)))*$C$1)/10),0.5),IF(P$2&lt;= Allures!$F37+Allures!$J37+Allures!$N37+Allures!$R37+Allures!$V37+Allures!$Z37+Allures!$AD37,MROUND(((((SUM($C$1,Repères!O37*10,Allures!$AF37)/$C$1)-(INT(SUM($C$1,Repères!O37*10,Allures!$AF37)/$C$1)))*$C$1)/10),0.5),IF(P$2&lt;=Allures!$F37+Allures!$J37+Allures!$N37+Allures!$R37+Allures!$V37+Allures!$Z37+Allures!$AD37+Allures!$AH37,MROUND(((((SUM($C$1,Repères!O37*10,Allures!$AJ37)/$C$1)-(INT(SUM($C$1,Repères!O37*10,Allures!$AJ37)/$C$1)))*$C$1)/10),0.5),IF(P$2&lt;= Allures!$F37+Allures!$J37+Allures!$N37+Allures!$R37+Allures!$V37+Allures!$Z37+Allures!$AD37+Allures!$AH37+Allures!$AL37,MROUND(((((SUM($C$1,Repères!O37*10,Allures!$AN37  )/$C$1)-(INT(SUM($C$1,Repères!O37*10,Allures!$AN37  )/$C$1)))*$C$1)/10),0.5),IF(P$2&lt;= Allures!$F37+Allures!$J37+Allures!$N37+Allures!$R37+Allures!$V37+Allures!$Z37+Allures!$AD37+Allures!$AH37+Allures!$AL37+Allures!$AP37,MROUND(((((SUM($C$1,Repères!O37*10,Allures!$AR37 )/$C$1)-(INT(SUM($C$1,O37*10,Allures!$AR37 )/$C$1)))*$C$1)/10),0.5), IF(P$2&lt;= Allures!$F37+Allures!$J37+Allures!$N37+Allures!$R37+Allures!$V37+Allures!$Z37+Allures!$AD37+Allures!$AH37+Allures!$AL37+Allures!$AP37+Allures!$AT37,MROUND(((((SUM($C$1,Repères!O37*10,Allures!$AV37)/$C$1)-(INT(SUM($C$1,O37*10, Allures!$AV37)/$C$1)))*$C$1)/10),0.5), IF( P$2&lt;= Allures!$F37+Allures!$J37+Allures!$N37+Allures!$R37+Allures!$V37+Allures!$Z37+Allures!$AD37+Allures!$AH37+Allures!$AL37+Allures!$AP37+Allures!$AT37+Allures!$AT37+Allures!$AX37,MROUND(((((SUM($C$1,Repères!O37*10,Allures!$AZ37  )/$C$1)-(INT(SUM($C$1,O37*10,Allures!$AZ37)/$C$1)))*$C$1)/10),0.5),""))))))))))))</f>
        <v/>
      </c>
      <c r="Q37" s="51" t="str">
        <f>IF(Q$2&lt;=Allures!$F37,MROUND((((((Allures!$H37*Q$2)/$C$1)-INT((Allures!$H37*Q$2)/$C$1))*$C$1)/10),0.5),IF(Q$2&lt;=Allures!$F37+Allures!$J37,MROUND(((((SUM($C$1,P37*10,Allures!$L37)/$C$1)-(INT(SUM($C$1,P37*10,Allures!$L37)/$C$1)))*$C$1)/10),0.5),IF(Q$2&lt;=Allures!$F37+Allures!$J37+Allures!$N37,MROUND(((((SUM($C$1,P37*10,Allures!$P37)/$C$1)-(INT(SUM($C$1,P37*10,Allures!$P37)/$C$1)))*$C$1)/10),0.5),IF(Q$2&lt;=Allures!$F37+Allures!$J37+Allures!$N37+Allures!$R37,MROUND(((((SUM($C$1,P37*10,Allures!$T37)/$C$1)-(INT(SUM($C$1,P37*10,Allures!$T37)/$C$1)))*$C$1)/10),0.5),IF(Q$2&lt;=Allures!$F37+Allures!$J37+Allures!$N37+Allures!$R37+Allures!$V37,MROUND(((((SUM($C$1,P37*10,Allures!$X37)/$C$1)-(INT(SUM($C$1,P37*10,Allures!$X37)/$C$1)))*$C$1)/10),0.5),IF(Q$2&lt;=Allures!$F37+Allures!$J37+Allures!$N37+Allures!$R37+Allures!$V37+Allures!$Z37,MROUND(((((SUM($C$1,P37*10,Allures!$AB37)/$C$1)-(INT(SUM($C$1,P37*10,Allures!$AB37)/$C$1)))*$C$1)/10),0.5),IF(Q$2&lt;= Allures!$F37+Allures!$J37+Allures!$N37+Allures!$R37+Allures!$V37+Allures!$Z37+Allures!$AD37,MROUND(((((SUM($C$1,Repères!P37*10,Allures!$AF37)/$C$1)-(INT(SUM($C$1,Repères!P37*10,Allures!$AF37)/$C$1)))*$C$1)/10),0.5),IF(Q$2&lt;=Allures!$F37+Allures!$J37+Allures!$N37+Allures!$R37+Allures!$V37+Allures!$Z37+Allures!$AD37+Allures!$AH37,MROUND(((((SUM($C$1,Repères!P37*10,Allures!$AJ37)/$C$1)-(INT(SUM($C$1,Repères!P37*10,Allures!$AJ37)/$C$1)))*$C$1)/10),0.5),IF(Q$2&lt;= Allures!$F37+Allures!$J37+Allures!$N37+Allures!$R37+Allures!$V37+Allures!$Z37+Allures!$AD37+Allures!$AH37+Allures!$AL37,MROUND(((((SUM($C$1,Repères!P37*10,Allures!$AN37  )/$C$1)-(INT(SUM($C$1,Repères!P37*10,Allures!$AN37  )/$C$1)))*$C$1)/10),0.5),IF(Q$2&lt;= Allures!$F37+Allures!$J37+Allures!$N37+Allures!$R37+Allures!$V37+Allures!$Z37+Allures!$AD37+Allures!$AH37+Allures!$AL37+Allures!$AP37,MROUND(((((SUM($C$1,Repères!P37*10,Allures!$AR37 )/$C$1)-(INT(SUM($C$1,P37*10,Allures!$AR37 )/$C$1)))*$C$1)/10),0.5), IF(Q$2&lt;= Allures!$F37+Allures!$J37+Allures!$N37+Allures!$R37+Allures!$V37+Allures!$Z37+Allures!$AD37+Allures!$AH37+Allures!$AL37+Allures!$AP37+Allures!$AT37,MROUND(((((SUM($C$1,Repères!P37*10,Allures!$AV37)/$C$1)-(INT(SUM($C$1,P37*10, Allures!$AV37)/$C$1)))*$C$1)/10),0.5), IF( Q$2&lt;= Allures!$F37+Allures!$J37+Allures!$N37+Allures!$R37+Allures!$V37+Allures!$Z37+Allures!$AD37+Allures!$AH37+Allures!$AL37+Allures!$AP37+Allures!$AT37+Allures!$AT37+Allures!$AX37,MROUND(((((SUM($C$1,Repères!P37*10,Allures!$AZ37  )/$C$1)-(INT(SUM($C$1,P37*10,Allures!$AZ37)/$C$1)))*$C$1)/10),0.5),""))))))))))))</f>
        <v/>
      </c>
      <c r="R37" s="51" t="str">
        <f>IF(R$2&lt;=Allures!$F37,MROUND((((((Allures!$H37*R$2)/$C$1)-INT((Allures!$H37*R$2)/$C$1))*$C$1)/10),0.5),IF(R$2&lt;=Allures!$F37+Allures!$J37,MROUND(((((SUM($C$1,Q37*10,Allures!$L37)/$C$1)-(INT(SUM($C$1,Q37*10,Allures!$L37)/$C$1)))*$C$1)/10),0.5),IF(R$2&lt;=Allures!$F37+Allures!$J37+Allures!$N37,MROUND(((((SUM($C$1,Q37*10,Allures!$P37)/$C$1)-(INT(SUM($C$1,Q37*10,Allures!$P37)/$C$1)))*$C$1)/10),0.5),IF(R$2&lt;=Allures!$F37+Allures!$J37+Allures!$N37+Allures!$R37,MROUND(((((SUM($C$1,Q37*10,Allures!$T37)/$C$1)-(INT(SUM($C$1,Q37*10,Allures!$T37)/$C$1)))*$C$1)/10),0.5),IF(R$2&lt;=Allures!$F37+Allures!$J37+Allures!$N37+Allures!$R37+Allures!$V37,MROUND(((((SUM($C$1,Q37*10,Allures!$X37)/$C$1)-(INT(SUM($C$1,Q37*10,Allures!$X37)/$C$1)))*$C$1)/10),0.5),IF(R$2&lt;=Allures!$F37+Allures!$J37+Allures!$N37+Allures!$R37+Allures!$V37+Allures!$Z37,MROUND(((((SUM($C$1,Q37*10,Allures!$AB37)/$C$1)-(INT(SUM($C$1,Q37*10,Allures!$AB37)/$C$1)))*$C$1)/10),0.5),IF(R$2&lt;= Allures!$F37+Allures!$J37+Allures!$N37+Allures!$R37+Allures!$V37+Allures!$Z37+Allures!$AD37,MROUND(((((SUM($C$1,Repères!Q37*10,Allures!$AF37)/$C$1)-(INT(SUM($C$1,Repères!Q37*10,Allures!$AF37)/$C$1)))*$C$1)/10),0.5),IF(R$2&lt;=Allures!$F37+Allures!$J37+Allures!$N37+Allures!$R37+Allures!$V37+Allures!$Z37+Allures!$AD37+Allures!$AH37,MROUND(((((SUM($C$1,Repères!Q37*10,Allures!$AJ37)/$C$1)-(INT(SUM($C$1,Repères!Q37*10,Allures!$AJ37)/$C$1)))*$C$1)/10),0.5),IF(R$2&lt;= Allures!$F37+Allures!$J37+Allures!$N37+Allures!$R37+Allures!$V37+Allures!$Z37+Allures!$AD37+Allures!$AH37+Allures!$AL37,MROUND(((((SUM($C$1,Repères!Q37*10,Allures!$AN37  )/$C$1)-(INT(SUM($C$1,Repères!Q37*10,Allures!$AN37  )/$C$1)))*$C$1)/10),0.5),IF(R$2&lt;= Allures!$F37+Allures!$J37+Allures!$N37+Allures!$R37+Allures!$V37+Allures!$Z37+Allures!$AD37+Allures!$AH37+Allures!$AL37+Allures!$AP37,MROUND(((((SUM($C$1,Repères!Q37*10,Allures!$AR37 )/$C$1)-(INT(SUM($C$1,Q37*10,Allures!$AR37 )/$C$1)))*$C$1)/10),0.5), IF(R$2&lt;= Allures!$F37+Allures!$J37+Allures!$N37+Allures!$R37+Allures!$V37+Allures!$Z37+Allures!$AD37+Allures!$AH37+Allures!$AL37+Allures!$AP37+Allures!$AT37,MROUND(((((SUM($C$1,Repères!Q37*10,Allures!$AV37)/$C$1)-(INT(SUM($C$1,Q37*10, Allures!$AV37)/$C$1)))*$C$1)/10),0.5), IF( R$2&lt;= Allures!$F37+Allures!$J37+Allures!$N37+Allures!$R37+Allures!$V37+Allures!$Z37+Allures!$AD37+Allures!$AH37+Allures!$AL37+Allures!$AP37+Allures!$AT37+Allures!$AT37+Allures!$AX37,MROUND(((((SUM($C$1,Repères!Q37*10,Allures!$AZ37  )/$C$1)-(INT(SUM($C$1,Q37*10,Allures!$AZ37)/$C$1)))*$C$1)/10),0.5),""))))))))))))</f>
        <v/>
      </c>
      <c r="S37" s="51" t="str">
        <f>IF(S$2&lt;=Allures!$F37,MROUND((((((Allures!$H37*S$2)/$C$1)-INT((Allures!$H37*S$2)/$C$1))*$C$1)/10),0.5),IF(S$2&lt;=Allures!$F37+Allures!$J37,MROUND(((((SUM($C$1,R37*10,Allures!$L37)/$C$1)-(INT(SUM($C$1,R37*10,Allures!$L37)/$C$1)))*$C$1)/10),0.5),IF(S$2&lt;=Allures!$F37+Allures!$J37+Allures!$N37,MROUND(((((SUM($C$1,R37*10,Allures!$P37)/$C$1)-(INT(SUM($C$1,R37*10,Allures!$P37)/$C$1)))*$C$1)/10),0.5),IF(S$2&lt;=Allures!$F37+Allures!$J37+Allures!$N37+Allures!$R37,MROUND(((((SUM($C$1,R37*10,Allures!$T37)/$C$1)-(INT(SUM($C$1,R37*10,Allures!$T37)/$C$1)))*$C$1)/10),0.5),IF(S$2&lt;=Allures!$F37+Allures!$J37+Allures!$N37+Allures!$R37+Allures!$V37,MROUND(((((SUM($C$1,R37*10,Allures!$X37)/$C$1)-(INT(SUM($C$1,R37*10,Allures!$X37)/$C$1)))*$C$1)/10),0.5),IF(S$2&lt;=Allures!$F37+Allures!$J37+Allures!$N37+Allures!$R37+Allures!$V37+Allures!$Z37,MROUND(((((SUM($C$1,R37*10,Allures!$AB37)/$C$1)-(INT(SUM($C$1,R37*10,Allures!$AB37)/$C$1)))*$C$1)/10),0.5),IF(S$2&lt;= Allures!$F37+Allures!$J37+Allures!$N37+Allures!$R37+Allures!$V37+Allures!$Z37+Allures!$AD37,MROUND(((((SUM($C$1,Repères!R37*10,Allures!$AF37)/$C$1)-(INT(SUM($C$1,Repères!R37*10,Allures!$AF37)/$C$1)))*$C$1)/10),0.5),IF(S$2&lt;=Allures!$F37+Allures!$J37+Allures!$N37+Allures!$R37+Allures!$V37+Allures!$Z37+Allures!$AD37+Allures!$AH37,MROUND(((((SUM($C$1,Repères!R37*10,Allures!$AJ37)/$C$1)-(INT(SUM($C$1,Repères!R37*10,Allures!$AJ37)/$C$1)))*$C$1)/10),0.5),IF(S$2&lt;= Allures!$F37+Allures!$J37+Allures!$N37+Allures!$R37+Allures!$V37+Allures!$Z37+Allures!$AD37+Allures!$AH37+Allures!$AL37,MROUND(((((SUM($C$1,Repères!R37*10,Allures!$AN37  )/$C$1)-(INT(SUM($C$1,Repères!R37*10,Allures!$AN37  )/$C$1)))*$C$1)/10),0.5),IF(S$2&lt;= Allures!$F37+Allures!$J37+Allures!$N37+Allures!$R37+Allures!$V37+Allures!$Z37+Allures!$AD37+Allures!$AH37+Allures!$AL37+Allures!$AP37,MROUND(((((SUM($C$1,Repères!R37*10,Allures!$AR37 )/$C$1)-(INT(SUM($C$1,R37*10,Allures!$AR37 )/$C$1)))*$C$1)/10),0.5), IF(S$2&lt;= Allures!$F37+Allures!$J37+Allures!$N37+Allures!$R37+Allures!$V37+Allures!$Z37+Allures!$AD37+Allures!$AH37+Allures!$AL37+Allures!$AP37+Allures!$AT37,MROUND(((((SUM($C$1,Repères!R37*10,Allures!$AV37)/$C$1)-(INT(SUM($C$1,R37*10, Allures!$AV37)/$C$1)))*$C$1)/10),0.5), IF( S$2&lt;= Allures!$F37+Allures!$J37+Allures!$N37+Allures!$R37+Allures!$V37+Allures!$Z37+Allures!$AD37+Allures!$AH37+Allures!$AL37+Allures!$AP37+Allures!$AT37+Allures!$AT37+Allures!$AX37,MROUND(((((SUM($C$1,Repères!R37*10,Allures!$AZ37  )/$C$1)-(INT(SUM($C$1,R37*10,Allures!$AZ37)/$C$1)))*$C$1)/10),0.5),""))))))))))))</f>
        <v/>
      </c>
      <c r="T37" s="51" t="str">
        <f>IF(T$2&lt;=Allures!$F37,MROUND((((((Allures!$H37*T$2)/$C$1)-INT((Allures!$H37*T$2)/$C$1))*$C$1)/10),0.5),IF(T$2&lt;=Allures!$F37+Allures!$J37,MROUND(((((SUM($C$1,S37*10,Allures!$L37)/$C$1)-(INT(SUM($C$1,S37*10,Allures!$L37)/$C$1)))*$C$1)/10),0.5),IF(T$2&lt;=Allures!$F37+Allures!$J37+Allures!$N37,MROUND(((((SUM($C$1,S37*10,Allures!$P37)/$C$1)-(INT(SUM($C$1,S37*10,Allures!$P37)/$C$1)))*$C$1)/10),0.5),IF(T$2&lt;=Allures!$F37+Allures!$J37+Allures!$N37+Allures!$R37,MROUND(((((SUM($C$1,S37*10,Allures!$T37)/$C$1)-(INT(SUM($C$1,S37*10,Allures!$T37)/$C$1)))*$C$1)/10),0.5),IF(T$2&lt;=Allures!$F37+Allures!$J37+Allures!$N37+Allures!$R37+Allures!$V37,MROUND(((((SUM($C$1,S37*10,Allures!$X37)/$C$1)-(INT(SUM($C$1,S37*10,Allures!$X37)/$C$1)))*$C$1)/10),0.5),IF(T$2&lt;=Allures!$F37+Allures!$J37+Allures!$N37+Allures!$R37+Allures!$V37+Allures!$Z37,MROUND(((((SUM($C$1,S37*10,Allures!$AB37)/$C$1)-(INT(SUM($C$1,S37*10,Allures!$AB37)/$C$1)))*$C$1)/10),0.5),IF(T$2&lt;= Allures!$F37+Allures!$J37+Allures!$N37+Allures!$R37+Allures!$V37+Allures!$Z37+Allures!$AD37,MROUND(((((SUM($C$1,Repères!S37*10,Allures!$AF37)/$C$1)-(INT(SUM($C$1,Repères!S37*10,Allures!$AF37)/$C$1)))*$C$1)/10),0.5),IF(T$2&lt;=Allures!$F37+Allures!$J37+Allures!$N37+Allures!$R37+Allures!$V37+Allures!$Z37+Allures!$AD37+Allures!$AH37,MROUND(((((SUM($C$1,Repères!S37*10,Allures!$AJ37)/$C$1)-(INT(SUM($C$1,Repères!S37*10,Allures!$AJ37)/$C$1)))*$C$1)/10),0.5),IF(T$2&lt;= Allures!$F37+Allures!$J37+Allures!$N37+Allures!$R37+Allures!$V37+Allures!$Z37+Allures!$AD37+Allures!$AH37+Allures!$AL37,MROUND(((((SUM($C$1,Repères!S37*10,Allures!$AN37  )/$C$1)-(INT(SUM($C$1,Repères!S37*10,Allures!$AN37  )/$C$1)))*$C$1)/10),0.5),IF(T$2&lt;= Allures!$F37+Allures!$J37+Allures!$N37+Allures!$R37+Allures!$V37+Allures!$Z37+Allures!$AD37+Allures!$AH37+Allures!$AL37+Allures!$AP37,MROUND(((((SUM($C$1,Repères!S37*10,Allures!$AR37 )/$C$1)-(INT(SUM($C$1,S37*10,Allures!$AR37 )/$C$1)))*$C$1)/10),0.5), IF(T$2&lt;= Allures!$F37+Allures!$J37+Allures!$N37+Allures!$R37+Allures!$V37+Allures!$Z37+Allures!$AD37+Allures!$AH37+Allures!$AL37+Allures!$AP37+Allures!$AT37,MROUND(((((SUM($C$1,Repères!S37*10,Allures!$AV37)/$C$1)-(INT(SUM($C$1,S37*10, Allures!$AV37)/$C$1)))*$C$1)/10),0.5), IF( T$2&lt;= Allures!$F37+Allures!$J37+Allures!$N37+Allures!$R37+Allures!$V37+Allures!$Z37+Allures!$AD37+Allures!$AH37+Allures!$AL37+Allures!$AP37+Allures!$AT37+Allures!$AT37+Allures!$AX37,MROUND(((((SUM($C$1,Repères!S37*10,Allures!$AZ37  )/$C$1)-(INT(SUM($C$1,S37*10,Allures!$AZ37)/$C$1)))*$C$1)/10),0.5),""))))))))))))</f>
        <v/>
      </c>
      <c r="U37" s="51" t="str">
        <f>IF(U$2&lt;=Allures!$F37,MROUND((((((Allures!$H37*U$2)/$C$1)-INT((Allures!$H37*U$2)/$C$1))*$C$1)/10),0.5),IF(U$2&lt;=Allures!$F37+Allures!$J37,MROUND(((((SUM($C$1,T37*10,Allures!$L37)/$C$1)-(INT(SUM($C$1,T37*10,Allures!$L37)/$C$1)))*$C$1)/10),0.5),IF(U$2&lt;=Allures!$F37+Allures!$J37+Allures!$N37,MROUND(((((SUM($C$1,T37*10,Allures!$P37)/$C$1)-(INT(SUM($C$1,T37*10,Allures!$P37)/$C$1)))*$C$1)/10),0.5),IF(U$2&lt;=Allures!$F37+Allures!$J37+Allures!$N37+Allures!$R37,MROUND(((((SUM($C$1,T37*10,Allures!$T37)/$C$1)-(INT(SUM($C$1,T37*10,Allures!$T37)/$C$1)))*$C$1)/10),0.5),IF(U$2&lt;=Allures!$F37+Allures!$J37+Allures!$N37+Allures!$R37+Allures!$V37,MROUND(((((SUM($C$1,T37*10,Allures!$X37)/$C$1)-(INT(SUM($C$1,T37*10,Allures!$X37)/$C$1)))*$C$1)/10),0.5),IF(U$2&lt;=Allures!$F37+Allures!$J37+Allures!$N37+Allures!$R37+Allures!$V37+Allures!$Z37,MROUND(((((SUM($C$1,T37*10,Allures!$AB37)/$C$1)-(INT(SUM($C$1,T37*10,Allures!$AB37)/$C$1)))*$C$1)/10),0.5),IF(U$2&lt;= Allures!$F37+Allures!$J37+Allures!$N37+Allures!$R37+Allures!$V37+Allures!$Z37+Allures!$AD37,MROUND(((((SUM($C$1,Repères!T37*10,Allures!$AF37)/$C$1)-(INT(SUM($C$1,Repères!T37*10,Allures!$AF37)/$C$1)))*$C$1)/10),0.5),IF(U$2&lt;=Allures!$F37+Allures!$J37+Allures!$N37+Allures!$R37+Allures!$V37+Allures!$Z37+Allures!$AD37+Allures!$AH37,MROUND(((((SUM($C$1,Repères!T37*10,Allures!$AJ37)/$C$1)-(INT(SUM($C$1,Repères!T37*10,Allures!$AJ37)/$C$1)))*$C$1)/10),0.5),IF(U$2&lt;= Allures!$F37+Allures!$J37+Allures!$N37+Allures!$R37+Allures!$V37+Allures!$Z37+Allures!$AD37+Allures!$AH37+Allures!$AL37,MROUND(((((SUM($C$1,Repères!T37*10,Allures!$AN37  )/$C$1)-(INT(SUM($C$1,Repères!T37*10,Allures!$AN37  )/$C$1)))*$C$1)/10),0.5),IF(U$2&lt;= Allures!$F37+Allures!$J37+Allures!$N37+Allures!$R37+Allures!$V37+Allures!$Z37+Allures!$AD37+Allures!$AH37+Allures!$AL37+Allures!$AP37,MROUND(((((SUM($C$1,Repères!T37*10,Allures!$AR37 )/$C$1)-(INT(SUM($C$1,T37*10,Allures!$AR37 )/$C$1)))*$C$1)/10),0.5), IF(U$2&lt;= Allures!$F37+Allures!$J37+Allures!$N37+Allures!$R37+Allures!$V37+Allures!$Z37+Allures!$AD37+Allures!$AH37+Allures!$AL37+Allures!$AP37+Allures!$AT37,MROUND(((((SUM($C$1,Repères!T37*10,Allures!$AV37)/$C$1)-(INT(SUM($C$1,T37*10, Allures!$AV37)/$C$1)))*$C$1)/10),0.5), IF( U$2&lt;= Allures!$F37+Allures!$J37+Allures!$N37+Allures!$R37+Allures!$V37+Allures!$Z37+Allures!$AD37+Allures!$AH37+Allures!$AL37+Allures!$AP37+Allures!$AT37+Allures!$AT37+Allures!$AX37,MROUND(((((SUM($C$1,Repères!T37*10,Allures!$AZ37  )/$C$1)-(INT(SUM($C$1,T37*10,Allures!$AZ37)/$C$1)))*$C$1)/10),0.5),""))))))))))))</f>
        <v/>
      </c>
      <c r="V37" s="51" t="str">
        <f>IF(V$2&lt;=Allures!$F37,MROUND((((((Allures!$H37*V$2)/$C$1)-INT((Allures!$H37*V$2)/$C$1))*$C$1)/10),0.5),IF(V$2&lt;=Allures!$F37+Allures!$J37,MROUND(((((SUM($C$1,U37*10,Allures!$L37)/$C$1)-(INT(SUM($C$1,U37*10,Allures!$L37)/$C$1)))*$C$1)/10),0.5),IF(V$2&lt;=Allures!$F37+Allures!$J37+Allures!$N37,MROUND(((((SUM($C$1,U37*10,Allures!$P37)/$C$1)-(INT(SUM($C$1,U37*10,Allures!$P37)/$C$1)))*$C$1)/10),0.5),IF(V$2&lt;=Allures!$F37+Allures!$J37+Allures!$N37+Allures!$R37,MROUND(((((SUM($C$1,U37*10,Allures!$T37)/$C$1)-(INT(SUM($C$1,U37*10,Allures!$T37)/$C$1)))*$C$1)/10),0.5),IF(V$2&lt;=Allures!$F37+Allures!$J37+Allures!$N37+Allures!$R37+Allures!$V37,MROUND(((((SUM($C$1,U37*10,Allures!$X37)/$C$1)-(INT(SUM($C$1,U37*10,Allures!$X37)/$C$1)))*$C$1)/10),0.5),IF(V$2&lt;=Allures!$F37+Allures!$J37+Allures!$N37+Allures!$R37+Allures!$V37+Allures!$Z37,MROUND(((((SUM($C$1,U37*10,Allures!$AB37)/$C$1)-(INT(SUM($C$1,U37*10,Allures!$AB37)/$C$1)))*$C$1)/10),0.5),IF(V$2&lt;= Allures!$F37+Allures!$J37+Allures!$N37+Allures!$R37+Allures!$V37+Allures!$Z37+Allures!$AD37,MROUND(((((SUM($C$1,Repères!U37*10,Allures!$AF37)/$C$1)-(INT(SUM($C$1,Repères!U37*10,Allures!$AF37)/$C$1)))*$C$1)/10),0.5),IF(V$2&lt;=Allures!$F37+Allures!$J37+Allures!$N37+Allures!$R37+Allures!$V37+Allures!$Z37+Allures!$AD37+Allures!$AH37,MROUND(((((SUM($C$1,Repères!U37*10,Allures!$AJ37)/$C$1)-(INT(SUM($C$1,Repères!U37*10,Allures!$AJ37)/$C$1)))*$C$1)/10),0.5),IF(V$2&lt;= Allures!$F37+Allures!$J37+Allures!$N37+Allures!$R37+Allures!$V37+Allures!$Z37+Allures!$AD37+Allures!$AH37+Allures!$AL37,MROUND(((((SUM($C$1,Repères!U37*10,Allures!$AN37  )/$C$1)-(INT(SUM($C$1,Repères!U37*10,Allures!$AN37  )/$C$1)))*$C$1)/10),0.5),IF(V$2&lt;= Allures!$F37+Allures!$J37+Allures!$N37+Allures!$R37+Allures!$V37+Allures!$Z37+Allures!$AD37+Allures!$AH37+Allures!$AL37+Allures!$AP37,MROUND(((((SUM($C$1,Repères!U37*10,Allures!$AR37 )/$C$1)-(INT(SUM($C$1,U37*10,Allures!$AR37 )/$C$1)))*$C$1)/10),0.5), IF(V$2&lt;= Allures!$F37+Allures!$J37+Allures!$N37+Allures!$R37+Allures!$V37+Allures!$Z37+Allures!$AD37+Allures!$AH37+Allures!$AL37+Allures!$AP37+Allures!$AT37,MROUND(((((SUM($C$1,Repères!U37*10,Allures!$AV37)/$C$1)-(INT(SUM($C$1,U37*10, Allures!$AV37)/$C$1)))*$C$1)/10),0.5), IF( V$2&lt;= Allures!$F37+Allures!$J37+Allures!$N37+Allures!$R37+Allures!$V37+Allures!$Z37+Allures!$AD37+Allures!$AH37+Allures!$AL37+Allures!$AP37+Allures!$AT37+Allures!$AT37+Allures!$AX37,MROUND(((((SUM($C$1,Repères!U37*10,Allures!$AZ37  )/$C$1)-(INT(SUM($C$1,U37*10,Allures!$AZ37)/$C$1)))*$C$1)/10),0.5),""))))))))))))</f>
        <v/>
      </c>
      <c r="W37" s="51" t="str">
        <f>IF(W$2&lt;=Allures!$F37,MROUND((((((Allures!$H37*W$2)/$C$1)-INT((Allures!$H37*W$2)/$C$1))*$C$1)/10),0.5),IF(W$2&lt;=Allures!$F37+Allures!$J37,MROUND(((((SUM($C$1,V37*10,Allures!$L37)/$C$1)-(INT(SUM($C$1,V37*10,Allures!$L37)/$C$1)))*$C$1)/10),0.5),IF(W$2&lt;=Allures!$F37+Allures!$J37+Allures!$N37,MROUND(((((SUM($C$1,V37*10,Allures!$P37)/$C$1)-(INT(SUM($C$1,V37*10,Allures!$P37)/$C$1)))*$C$1)/10),0.5),IF(W$2&lt;=Allures!$F37+Allures!$J37+Allures!$N37+Allures!$R37,MROUND(((((SUM($C$1,V37*10,Allures!$T37)/$C$1)-(INT(SUM($C$1,V37*10,Allures!$T37)/$C$1)))*$C$1)/10),0.5),IF(W$2&lt;=Allures!$F37+Allures!$J37+Allures!$N37+Allures!$R37+Allures!$V37,MROUND(((((SUM($C$1,V37*10,Allures!$X37)/$C$1)-(INT(SUM($C$1,V37*10,Allures!$X37)/$C$1)))*$C$1)/10),0.5),IF(W$2&lt;=Allures!$F37+Allures!$J37+Allures!$N37+Allures!$R37+Allures!$V37+Allures!$Z37,MROUND(((((SUM($C$1,V37*10,Allures!$AB37)/$C$1)-(INT(SUM($C$1,V37*10,Allures!$AB37)/$C$1)))*$C$1)/10),0.5),IF(W$2&lt;= Allures!$F37+Allures!$J37+Allures!$N37+Allures!$R37+Allures!$V37+Allures!$Z37+Allures!$AD37,MROUND(((((SUM($C$1,Repères!V37*10,Allures!$AF37)/$C$1)-(INT(SUM($C$1,Repères!V37*10,Allures!$AF37)/$C$1)))*$C$1)/10),0.5),IF(W$2&lt;=Allures!$F37+Allures!$J37+Allures!$N37+Allures!$R37+Allures!$V37+Allures!$Z37+Allures!$AD37+Allures!$AH37,MROUND(((((SUM($C$1,Repères!V37*10,Allures!$AJ37)/$C$1)-(INT(SUM($C$1,Repères!V37*10,Allures!$AJ37)/$C$1)))*$C$1)/10),0.5),IF(W$2&lt;= Allures!$F37+Allures!$J37+Allures!$N37+Allures!$R37+Allures!$V37+Allures!$Z37+Allures!$AD37+Allures!$AH37+Allures!$AL37,MROUND(((((SUM($C$1,Repères!V37*10,Allures!$AN37  )/$C$1)-(INT(SUM($C$1,Repères!V37*10,Allures!$AN37  )/$C$1)))*$C$1)/10),0.5),IF(W$2&lt;= Allures!$F37+Allures!$J37+Allures!$N37+Allures!$R37+Allures!$V37+Allures!$Z37+Allures!$AD37+Allures!$AH37+Allures!$AL37+Allures!$AP37,MROUND(((((SUM($C$1,Repères!V37*10,Allures!$AR37 )/$C$1)-(INT(SUM($C$1,V37*10,Allures!$AR37 )/$C$1)))*$C$1)/10),0.5), IF(W$2&lt;= Allures!$F37+Allures!$J37+Allures!$N37+Allures!$R37+Allures!$V37+Allures!$Z37+Allures!$AD37+Allures!$AH37+Allures!$AL37+Allures!$AP37+Allures!$AT37,MROUND(((((SUM($C$1,Repères!V37*10,Allures!$AV37)/$C$1)-(INT(SUM($C$1,V37*10, Allures!$AV37)/$C$1)))*$C$1)/10),0.5), IF( W$2&lt;= Allures!$F37+Allures!$J37+Allures!$N37+Allures!$R37+Allures!$V37+Allures!$Z37+Allures!$AD37+Allures!$AH37+Allures!$AL37+Allures!$AP37+Allures!$AT37+Allures!$AT37+Allures!$AX37,MROUND(((((SUM($C$1,Repères!V37*10,Allures!$AZ37  )/$C$1)-(INT(SUM($C$1,V37*10,Allures!$AZ37)/$C$1)))*$C$1)/10),0.5),""))))))))))))</f>
        <v/>
      </c>
      <c r="X37" s="51" t="str">
        <f>IF(X$2&lt;=Allures!$F37,MROUND((((((Allures!$H37*X$2)/$C$1)-INT((Allures!$H37*X$2)/$C$1))*$C$1)/10),0.5),IF(X$2&lt;=Allures!$F37+Allures!$J37,MROUND(((((SUM($C$1,W37*10,Allures!$L37)/$C$1)-(INT(SUM($C$1,W37*10,Allures!$L37)/$C$1)))*$C$1)/10),0.5),IF(X$2&lt;=Allures!$F37+Allures!$J37+Allures!$N37,MROUND(((((SUM($C$1,W37*10,Allures!$P37)/$C$1)-(INT(SUM($C$1,W37*10,Allures!$P37)/$C$1)))*$C$1)/10),0.5),IF(X$2&lt;=Allures!$F37+Allures!$J37+Allures!$N37+Allures!$R37,MROUND(((((SUM($C$1,W37*10,Allures!$T37)/$C$1)-(INT(SUM($C$1,W37*10,Allures!$T37)/$C$1)))*$C$1)/10),0.5),IF(X$2&lt;=Allures!$F37+Allures!$J37+Allures!$N37+Allures!$R37+Allures!$V37,MROUND(((((SUM($C$1,W37*10,Allures!$X37)/$C$1)-(INT(SUM($C$1,W37*10,Allures!$X37)/$C$1)))*$C$1)/10),0.5),IF(X$2&lt;=Allures!$F37+Allures!$J37+Allures!$N37+Allures!$R37+Allures!$V37+Allures!$Z37,MROUND(((((SUM($C$1,W37*10,Allures!$AB37)/$C$1)-(INT(SUM($C$1,W37*10,Allures!$AB37)/$C$1)))*$C$1)/10),0.5),IF(X$2&lt;= Allures!$F37+Allures!$J37+Allures!$N37+Allures!$R37+Allures!$V37+Allures!$Z37+Allures!$AD37,MROUND(((((SUM($C$1,Repères!W37*10,Allures!$AF37)/$C$1)-(INT(SUM($C$1,Repères!W37*10,Allures!$AF37)/$C$1)))*$C$1)/10),0.5),IF(X$2&lt;=Allures!$F37+Allures!$J37+Allures!$N37+Allures!$R37+Allures!$V37+Allures!$Z37+Allures!$AD37+Allures!$AH37,MROUND(((((SUM($C$1,Repères!W37*10,Allures!$AJ37)/$C$1)-(INT(SUM($C$1,Repères!W37*10,Allures!$AJ37)/$C$1)))*$C$1)/10),0.5),IF(X$2&lt;= Allures!$F37+Allures!$J37+Allures!$N37+Allures!$R37+Allures!$V37+Allures!$Z37+Allures!$AD37+Allures!$AH37+Allures!$AL37,MROUND(((((SUM($C$1,Repères!W37*10,Allures!$AN37  )/$C$1)-(INT(SUM($C$1,Repères!W37*10,Allures!$AN37  )/$C$1)))*$C$1)/10),0.5),IF(X$2&lt;= Allures!$F37+Allures!$J37+Allures!$N37+Allures!$R37+Allures!$V37+Allures!$Z37+Allures!$AD37+Allures!$AH37+Allures!$AL37+Allures!$AP37,MROUND(((((SUM($C$1,Repères!W37*10,Allures!$AR37 )/$C$1)-(INT(SUM($C$1,W37*10,Allures!$AR37 )/$C$1)))*$C$1)/10),0.5), IF(X$2&lt;= Allures!$F37+Allures!$J37+Allures!$N37+Allures!$R37+Allures!$V37+Allures!$Z37+Allures!$AD37+Allures!$AH37+Allures!$AL37+Allures!$AP37+Allures!$AT37,MROUND(((((SUM($C$1,Repères!W37*10,Allures!$AV37)/$C$1)-(INT(SUM($C$1,W37*10, Allures!$AV37)/$C$1)))*$C$1)/10),0.5), IF( X$2&lt;= Allures!$F37+Allures!$J37+Allures!$N37+Allures!$R37+Allures!$V37+Allures!$Z37+Allures!$AD37+Allures!$AH37+Allures!$AL37+Allures!$AP37+Allures!$AT37+Allures!$AT37+Allures!$AX37,MROUND(((((SUM($C$1,Repères!W37*10,Allures!$AZ37  )/$C$1)-(INT(SUM($C$1,W37*10,Allures!$AZ37)/$C$1)))*$C$1)/10),0.5),""))))))))))))</f>
        <v/>
      </c>
      <c r="Y37" s="51" t="str">
        <f>IF(Y$2&lt;=Allures!$F37,MROUND((((((Allures!$H37*Y$2)/$C$1)-INT((Allures!$H37*Y$2)/$C$1))*$C$1)/10),0.5),IF(Y$2&lt;=Allures!$F37+Allures!$J37,MROUND(((((SUM($C$1,X37*10,Allures!$L37)/$C$1)-(INT(SUM($C$1,X37*10,Allures!$L37)/$C$1)))*$C$1)/10),0.5),IF(Y$2&lt;=Allures!$F37+Allures!$J37+Allures!$N37,MROUND(((((SUM($C$1,X37*10,Allures!$P37)/$C$1)-(INT(SUM($C$1,X37*10,Allures!$P37)/$C$1)))*$C$1)/10),0.5),IF(Y$2&lt;=Allures!$F37+Allures!$J37+Allures!$N37+Allures!$R37,MROUND(((((SUM($C$1,X37*10,Allures!$T37)/$C$1)-(INT(SUM($C$1,X37*10,Allures!$T37)/$C$1)))*$C$1)/10),0.5),IF(Y$2&lt;=Allures!$F37+Allures!$J37+Allures!$N37+Allures!$R37+Allures!$V37,MROUND(((((SUM($C$1,X37*10,Allures!$X37)/$C$1)-(INT(SUM($C$1,X37*10,Allures!$X37)/$C$1)))*$C$1)/10),0.5),IF(Y$2&lt;=Allures!$F37+Allures!$J37+Allures!$N37+Allures!$R37+Allures!$V37+Allures!$Z37,MROUND(((((SUM($C$1,X37*10,Allures!$AB37)/$C$1)-(INT(SUM($C$1,X37*10,Allures!$AB37)/$C$1)))*$C$1)/10),0.5),IF(Y$2&lt;= Allures!$F37+Allures!$J37+Allures!$N37+Allures!$R37+Allures!$V37+Allures!$Z37+Allures!$AD37,MROUND(((((SUM($C$1,Repères!X37*10,Allures!$AF37)/$C$1)-(INT(SUM($C$1,Repères!X37*10,Allures!$AF37)/$C$1)))*$C$1)/10),0.5),IF(Y$2&lt;=Allures!$F37+Allures!$J37+Allures!$N37+Allures!$R37+Allures!$V37+Allures!$Z37+Allures!$AD37+Allures!$AH37,MROUND(((((SUM($C$1,Repères!X37*10,Allures!$AJ37)/$C$1)-(INT(SUM($C$1,Repères!X37*10,Allures!$AJ37)/$C$1)))*$C$1)/10),0.5),IF(Y$2&lt;= Allures!$F37+Allures!$J37+Allures!$N37+Allures!$R37+Allures!$V37+Allures!$Z37+Allures!$AD37+Allures!$AH37+Allures!$AL37,MROUND(((((SUM($C$1,Repères!X37*10,Allures!$AN37  )/$C$1)-(INT(SUM($C$1,Repères!X37*10,Allures!$AN37  )/$C$1)))*$C$1)/10),0.5),IF(Y$2&lt;= Allures!$F37+Allures!$J37+Allures!$N37+Allures!$R37+Allures!$V37+Allures!$Z37+Allures!$AD37+Allures!$AH37+Allures!$AL37+Allures!$AP37,MROUND(((((SUM($C$1,Repères!X37*10,Allures!$AR37 )/$C$1)-(INT(SUM($C$1,X37*10,Allures!$AR37 )/$C$1)))*$C$1)/10),0.5), IF(Y$2&lt;= Allures!$F37+Allures!$J37+Allures!$N37+Allures!$R37+Allures!$V37+Allures!$Z37+Allures!$AD37+Allures!$AH37+Allures!$AL37+Allures!$AP37+Allures!$AT37,MROUND(((((SUM($C$1,Repères!X37*10,Allures!$AV37)/$C$1)-(INT(SUM($C$1,X37*10, Allures!$AV37)/$C$1)))*$C$1)/10),0.5), IF( Y$2&lt;= Allures!$F37+Allures!$J37+Allures!$N37+Allures!$R37+Allures!$V37+Allures!$Z37+Allures!$AD37+Allures!$AH37+Allures!$AL37+Allures!$AP37+Allures!$AT37+Allures!$AT37+Allures!$AX37,MROUND(((((SUM($C$1,Repères!X37*10,Allures!$AZ37  )/$C$1)-(INT(SUM($C$1,X37*10,Allures!$AZ37)/$C$1)))*$C$1)/10),0.5),""))))))))))))</f>
        <v/>
      </c>
      <c r="Z37" s="51" t="str">
        <f>IF(Z$2&lt;=Allures!$F37,MROUND((((((Allures!$H37*Z$2)/$C$1)-INT((Allures!$H37*Z$2)/$C$1))*$C$1)/10),0.5),IF(Z$2&lt;=Allures!$F37+Allures!$J37,MROUND(((((SUM($C$1,Y37*10,Allures!$L37)/$C$1)-(INT(SUM($C$1,Y37*10,Allures!$L37)/$C$1)))*$C$1)/10),0.5),IF(Z$2&lt;=Allures!$F37+Allures!$J37+Allures!$N37,MROUND(((((SUM($C$1,Y37*10,Allures!$P37)/$C$1)-(INT(SUM($C$1,Y37*10,Allures!$P37)/$C$1)))*$C$1)/10),0.5),IF(Z$2&lt;=Allures!$F37+Allures!$J37+Allures!$N37+Allures!$R37,MROUND(((((SUM($C$1,Y37*10,Allures!$T37)/$C$1)-(INT(SUM($C$1,Y37*10,Allures!$T37)/$C$1)))*$C$1)/10),0.5),IF(Z$2&lt;=Allures!$F37+Allures!$J37+Allures!$N37+Allures!$R37+Allures!$V37,MROUND(((((SUM($C$1,Y37*10,Allures!$X37)/$C$1)-(INT(SUM($C$1,Y37*10,Allures!$X37)/$C$1)))*$C$1)/10),0.5),IF(Z$2&lt;=Allures!$F37+Allures!$J37+Allures!$N37+Allures!$R37+Allures!$V37+Allures!$Z37,MROUND(((((SUM($C$1,Y37*10,Allures!$AB37)/$C$1)-(INT(SUM($C$1,Y37*10,Allures!$AB37)/$C$1)))*$C$1)/10),0.5),IF(Z$2&lt;= Allures!$F37+Allures!$J37+Allures!$N37+Allures!$R37+Allures!$V37+Allures!$Z37+Allures!$AD37,MROUND(((((SUM($C$1,Repères!Y37*10,Allures!$AF37)/$C$1)-(INT(SUM($C$1,Repères!Y37*10,Allures!$AF37)/$C$1)))*$C$1)/10),0.5),IF(Z$2&lt;=Allures!$F37+Allures!$J37+Allures!$N37+Allures!$R37+Allures!$V37+Allures!$Z37+Allures!$AD37+Allures!$AH37,MROUND(((((SUM($C$1,Repères!Y37*10,Allures!$AJ37)/$C$1)-(INT(SUM($C$1,Repères!Y37*10,Allures!$AJ37)/$C$1)))*$C$1)/10),0.5),IF(Z$2&lt;= Allures!$F37+Allures!$J37+Allures!$N37+Allures!$R37+Allures!$V37+Allures!$Z37+Allures!$AD37+Allures!$AH37+Allures!$AL37,MROUND(((((SUM($C$1,Repères!Y37*10,Allures!$AN37  )/$C$1)-(INT(SUM($C$1,Repères!Y37*10,Allures!$AN37  )/$C$1)))*$C$1)/10),0.5),IF(Z$2&lt;= Allures!$F37+Allures!$J37+Allures!$N37+Allures!$R37+Allures!$V37+Allures!$Z37+Allures!$AD37+Allures!$AH37+Allures!$AL37+Allures!$AP37,MROUND(((((SUM($C$1,Repères!Y37*10,Allures!$AR37 )/$C$1)-(INT(SUM($C$1,Y37*10,Allures!$AR37 )/$C$1)))*$C$1)/10),0.5), IF(Z$2&lt;= Allures!$F37+Allures!$J37+Allures!$N37+Allures!$R37+Allures!$V37+Allures!$Z37+Allures!$AD37+Allures!$AH37+Allures!$AL37+Allures!$AP37+Allures!$AT37,MROUND(((((SUM($C$1,Repères!Y37*10,Allures!$AV37)/$C$1)-(INT(SUM($C$1,Y37*10, Allures!$AV37)/$C$1)))*$C$1)/10),0.5), IF( Z$2&lt;= Allures!$F37+Allures!$J37+Allures!$N37+Allures!$R37+Allures!$V37+Allures!$Z37+Allures!$AD37+Allures!$AH37+Allures!$AL37+Allures!$AP37+Allures!$AT37+Allures!$AT37+Allures!$AX37,MROUND(((((SUM($C$1,Repères!Y37*10,Allures!$AZ37  )/$C$1)-(INT(SUM($C$1,Y37*10,Allures!$AZ37)/$C$1)))*$C$1)/10),0.5),""))))))))))))</f>
        <v/>
      </c>
      <c r="AA37" s="51" t="str">
        <f>IF(AA$2&lt;=Allures!$F37,MROUND((((((Allures!$H37*AA$2)/$C$1)-INT((Allures!$H37*AA$2)/$C$1))*$C$1)/10),0.5),IF(AA$2&lt;=Allures!$F37+Allures!$J37,MROUND(((((SUM($C$1,Z37*10,Allures!$L37)/$C$1)-(INT(SUM($C$1,Z37*10,Allures!$L37)/$C$1)))*$C$1)/10),0.5),IF(AA$2&lt;=Allures!$F37+Allures!$J37+Allures!$N37,MROUND(((((SUM($C$1,Z37*10,Allures!$P37)/$C$1)-(INT(SUM($C$1,Z37*10,Allures!$P37)/$C$1)))*$C$1)/10),0.5),IF(AA$2&lt;=Allures!$F37+Allures!$J37+Allures!$N37+Allures!$R37,MROUND(((((SUM($C$1,Z37*10,Allures!$T37)/$C$1)-(INT(SUM($C$1,Z37*10,Allures!$T37)/$C$1)))*$C$1)/10),0.5),IF(AA$2&lt;=Allures!$F37+Allures!$J37+Allures!$N37+Allures!$R37+Allures!$V37,MROUND(((((SUM($C$1,Z37*10,Allures!$X37)/$C$1)-(INT(SUM($C$1,Z37*10,Allures!$X37)/$C$1)))*$C$1)/10),0.5),IF(AA$2&lt;=Allures!$F37+Allures!$J37+Allures!$N37+Allures!$R37+Allures!$V37+Allures!$Z37,MROUND(((((SUM($C$1,Z37*10,Allures!$AB37)/$C$1)-(INT(SUM($C$1,Z37*10,Allures!$AB37)/$C$1)))*$C$1)/10),0.5),IF(AA$2&lt;= Allures!$F37+Allures!$J37+Allures!$N37+Allures!$R37+Allures!$V37+Allures!$Z37+Allures!$AD37,MROUND(((((SUM($C$1,Repères!Z37*10,Allures!$AF37)/$C$1)-(INT(SUM($C$1,Repères!Z37*10,Allures!$AF37)/$C$1)))*$C$1)/10),0.5),IF(AA$2&lt;=Allures!$F37+Allures!$J37+Allures!$N37+Allures!$R37+Allures!$V37+Allures!$Z37+Allures!$AD37+Allures!$AH37,MROUND(((((SUM($C$1,Repères!Z37*10,Allures!$AJ37)/$C$1)-(INT(SUM($C$1,Repères!Z37*10,Allures!$AJ37)/$C$1)))*$C$1)/10),0.5),IF(AA$2&lt;= Allures!$F37+Allures!$J37+Allures!$N37+Allures!$R37+Allures!$V37+Allures!$Z37+Allures!$AD37+Allures!$AH37+Allures!$AL37,MROUND(((((SUM($C$1,Repères!Z37*10,Allures!$AN37  )/$C$1)-(INT(SUM($C$1,Repères!Z37*10,Allures!$AN37  )/$C$1)))*$C$1)/10),0.5),IF(AA$2&lt;= Allures!$F37+Allures!$J37+Allures!$N37+Allures!$R37+Allures!$V37+Allures!$Z37+Allures!$AD37+Allures!$AH37+Allures!$AL37+Allures!$AP37,MROUND(((((SUM($C$1,Repères!Z37*10,Allures!$AR37 )/$C$1)-(INT(SUM($C$1,Z37*10,Allures!$AR37 )/$C$1)))*$C$1)/10),0.5), IF(AA$2&lt;= Allures!$F37+Allures!$J37+Allures!$N37+Allures!$R37+Allures!$V37+Allures!$Z37+Allures!$AD37+Allures!$AH37+Allures!$AL37+Allures!$AP37+Allures!$AT37,MROUND(((((SUM($C$1,Repères!Z37*10,Allures!$AV37)/$C$1)-(INT(SUM($C$1,Z37*10, Allures!$AV37)/$C$1)))*$C$1)/10),0.5), IF( AA$2&lt;= Allures!$F37+Allures!$J37+Allures!$N37+Allures!$R37+Allures!$V37+Allures!$Z37+Allures!$AD37+Allures!$AH37+Allures!$AL37+Allures!$AP37+Allures!$AT37+Allures!$AT37+Allures!$AX37,MROUND(((((SUM($C$1,Repères!Z37*10,Allures!$AZ37  )/$C$1)-(INT(SUM($C$1,Z37*10,Allures!$AZ37)/$C$1)))*$C$1)/10),0.5),""))))))))))))</f>
        <v/>
      </c>
      <c r="AB37" s="51" t="str">
        <f>IF(AB$2&lt;=Allures!$F37,MROUND((((((Allures!$H37*AB$2)/$C$1)-INT((Allures!$H37*AB$2)/$C$1))*$C$1)/10),0.5),IF(AB$2&lt;=Allures!$F37+Allures!$J37,MROUND(((((SUM($C$1,AA37*10,Allures!$L37)/$C$1)-(INT(SUM($C$1,AA37*10,Allures!$L37)/$C$1)))*$C$1)/10),0.5),IF(AB$2&lt;=Allures!$F37+Allures!$J37+Allures!$N37,MROUND(((((SUM($C$1,AA37*10,Allures!$P37)/$C$1)-(INT(SUM($C$1,AA37*10,Allures!$P37)/$C$1)))*$C$1)/10),0.5),IF(AB$2&lt;=Allures!$F37+Allures!$J37+Allures!$N37+Allures!$R37,MROUND(((((SUM($C$1,AA37*10,Allures!$T37)/$C$1)-(INT(SUM($C$1,AA37*10,Allures!$T37)/$C$1)))*$C$1)/10),0.5),IF(AB$2&lt;=Allures!$F37+Allures!$J37+Allures!$N37+Allures!$R37+Allures!$V37,MROUND(((((SUM($C$1,AA37*10,Allures!$X37)/$C$1)-(INT(SUM($C$1,AA37*10,Allures!$X37)/$C$1)))*$C$1)/10),0.5),IF(AB$2&lt;=Allures!$F37+Allures!$J37+Allures!$N37+Allures!$R37+Allures!$V37+Allures!$Z37,MROUND(((((SUM($C$1,AA37*10,Allures!$AB37)/$C$1)-(INT(SUM($C$1,AA37*10,Allures!$AB37)/$C$1)))*$C$1)/10),0.5),IF(AB$2&lt;= Allures!$F37+Allures!$J37+Allures!$N37+Allures!$R37+Allures!$V37+Allures!$Z37+Allures!$AD37,MROUND(((((SUM($C$1,Repères!AA37*10,Allures!$AF37)/$C$1)-(INT(SUM($C$1,Repères!AA37*10,Allures!$AF37)/$C$1)))*$C$1)/10),0.5),IF(AB$2&lt;=Allures!$F37+Allures!$J37+Allures!$N37+Allures!$R37+Allures!$V37+Allures!$Z37+Allures!$AD37+Allures!$AH37,MROUND(((((SUM($C$1,Repères!AA37*10,Allures!$AJ37)/$C$1)-(INT(SUM($C$1,Repères!AA37*10,Allures!$AJ37)/$C$1)))*$C$1)/10),0.5),IF(AB$2&lt;= Allures!$F37+Allures!$J37+Allures!$N37+Allures!$R37+Allures!$V37+Allures!$Z37+Allures!$AD37+Allures!$AH37+Allures!$AL37,MROUND(((((SUM($C$1,Repères!AA37*10,Allures!$AN37  )/$C$1)-(INT(SUM($C$1,Repères!AA37*10,Allures!$AN37  )/$C$1)))*$C$1)/10),0.5),IF(AB$2&lt;= Allures!$F37+Allures!$J37+Allures!$N37+Allures!$R37+Allures!$V37+Allures!$Z37+Allures!$AD37+Allures!$AH37+Allures!$AL37+Allures!$AP37,MROUND(((((SUM($C$1,Repères!AA37*10,Allures!$AR37 )/$C$1)-(INT(SUM($C$1,AA37*10,Allures!$AR37 )/$C$1)))*$C$1)/10),0.5), IF(AB$2&lt;= Allures!$F37+Allures!$J37+Allures!$N37+Allures!$R37+Allures!$V37+Allures!$Z37+Allures!$AD37+Allures!$AH37+Allures!$AL37+Allures!$AP37+Allures!$AT37,MROUND(((((SUM($C$1,Repères!AA37*10,Allures!$AV37)/$C$1)-(INT(SUM($C$1,AA37*10, Allures!$AV37)/$C$1)))*$C$1)/10),0.5), IF( AB$2&lt;= Allures!$F37+Allures!$J37+Allures!$N37+Allures!$R37+Allures!$V37+Allures!$Z37+Allures!$AD37+Allures!$AH37+Allures!$AL37+Allures!$AP37+Allures!$AT37+Allures!$AT37+Allures!$AX37,MROUND(((((SUM($C$1,Repères!AA37*10,Allures!$AZ37  )/$C$1)-(INT(SUM($C$1,AA37*10,Allures!$AZ37)/$C$1)))*$C$1)/10),0.5),""))))))))))))</f>
        <v/>
      </c>
      <c r="AC37" s="51" t="str">
        <f>IF(AC$2&lt;=Allures!$F37,MROUND((((((Allures!$H37*AC$2)/$C$1)-INT((Allures!$H37*AC$2)/$C$1))*$C$1)/10),0.5),IF(AC$2&lt;=Allures!$F37+Allures!$J37,MROUND(((((SUM($C$1,AB37*10,Allures!$L37)/$C$1)-(INT(SUM($C$1,AB37*10,Allures!$L37)/$C$1)))*$C$1)/10),0.5),IF(AC$2&lt;=Allures!$F37+Allures!$J37+Allures!$N37,MROUND(((((SUM($C$1,AB37*10,Allures!$P37)/$C$1)-(INT(SUM($C$1,AB37*10,Allures!$P37)/$C$1)))*$C$1)/10),0.5),IF(AC$2&lt;=Allures!$F37+Allures!$J37+Allures!$N37+Allures!$R37,MROUND(((((SUM($C$1,AB37*10,Allures!$T37)/$C$1)-(INT(SUM($C$1,AB37*10,Allures!$T37)/$C$1)))*$C$1)/10),0.5),IF(AC$2&lt;=Allures!$F37+Allures!$J37+Allures!$N37+Allures!$R37+Allures!$V37,MROUND(((((SUM($C$1,AB37*10,Allures!$X37)/$C$1)-(INT(SUM($C$1,AB37*10,Allures!$X37)/$C$1)))*$C$1)/10),0.5),IF(AC$2&lt;=Allures!$F37+Allures!$J37+Allures!$N37+Allures!$R37+Allures!$V37+Allures!$Z37,MROUND(((((SUM($C$1,AB37*10,Allures!$AB37)/$C$1)-(INT(SUM($C$1,AB37*10,Allures!$AB37)/$C$1)))*$C$1)/10),0.5),IF(AC$2&lt;= Allures!$F37+Allures!$J37+Allures!$N37+Allures!$R37+Allures!$V37+Allures!$Z37+Allures!$AD37,MROUND(((((SUM($C$1,Repères!AB37*10,Allures!$AF37)/$C$1)-(INT(SUM($C$1,Repères!AB37*10,Allures!$AF37)/$C$1)))*$C$1)/10),0.5),IF(AC$2&lt;=Allures!$F37+Allures!$J37+Allures!$N37+Allures!$R37+Allures!$V37+Allures!$Z37+Allures!$AD37+Allures!$AH37,MROUND(((((SUM($C$1,Repères!AB37*10,Allures!$AJ37)/$C$1)-(INT(SUM($C$1,Repères!AB37*10,Allures!$AJ37)/$C$1)))*$C$1)/10),0.5),IF(AC$2&lt;= Allures!$F37+Allures!$J37+Allures!$N37+Allures!$R37+Allures!$V37+Allures!$Z37+Allures!$AD37+Allures!$AH37+Allures!$AL37,MROUND(((((SUM($C$1,Repères!AB37*10,Allures!$AN37  )/$C$1)-(INT(SUM($C$1,Repères!AB37*10,Allures!$AN37  )/$C$1)))*$C$1)/10),0.5),IF(AC$2&lt;= Allures!$F37+Allures!$J37+Allures!$N37+Allures!$R37+Allures!$V37+Allures!$Z37+Allures!$AD37+Allures!$AH37+Allures!$AL37+Allures!$AP37,MROUND(((((SUM($C$1,Repères!AB37*10,Allures!$AR37 )/$C$1)-(INT(SUM($C$1,AB37*10,Allures!$AR37 )/$C$1)))*$C$1)/10),0.5), IF(AC$2&lt;= Allures!$F37+Allures!$J37+Allures!$N37+Allures!$R37+Allures!$V37+Allures!$Z37+Allures!$AD37+Allures!$AH37+Allures!$AL37+Allures!$AP37+Allures!$AT37,MROUND(((((SUM($C$1,Repères!AB37*10,Allures!$AV37)/$C$1)-(INT(SUM($C$1,AB37*10, Allures!$AV37)/$C$1)))*$C$1)/10),0.5), IF( AC$2&lt;= Allures!$F37+Allures!$J37+Allures!$N37+Allures!$R37+Allures!$V37+Allures!$Z37+Allures!$AD37+Allures!$AH37+Allures!$AL37+Allures!$AP37+Allures!$AT37+Allures!$AT37+Allures!$AX37,MROUND(((((SUM($C$1,Repères!AB37*10,Allures!$AZ37  )/$C$1)-(INT(SUM($C$1,AB37*10,Allures!$AZ37)/$C$1)))*$C$1)/10),0.5),""))))))))))))</f>
        <v/>
      </c>
      <c r="AD37" s="51" t="str">
        <f>IF(AD$2&lt;=Allures!$F37,MROUND((((((Allures!$H37*AD$2)/$C$1)-INT((Allures!$H37*AD$2)/$C$1))*$C$1)/10),0.5),IF(AD$2&lt;=Allures!$F37+Allures!$J37,MROUND(((((SUM($C$1,AC37*10,Allures!$L37)/$C$1)-(INT(SUM($C$1,AC37*10,Allures!$L37)/$C$1)))*$C$1)/10),0.5),IF(AD$2&lt;=Allures!$F37+Allures!$J37+Allures!$N37,MROUND(((((SUM($C$1,AC37*10,Allures!$P37)/$C$1)-(INT(SUM($C$1,AC37*10,Allures!$P37)/$C$1)))*$C$1)/10),0.5),IF(AD$2&lt;=Allures!$F37+Allures!$J37+Allures!$N37+Allures!$R37,MROUND(((((SUM($C$1,AC37*10,Allures!$T37)/$C$1)-(INT(SUM($C$1,AC37*10,Allures!$T37)/$C$1)))*$C$1)/10),0.5),IF(AD$2&lt;=Allures!$F37+Allures!$J37+Allures!$N37+Allures!$R37+Allures!$V37,MROUND(((((SUM($C$1,AC37*10,Allures!$X37)/$C$1)-(INT(SUM($C$1,AC37*10,Allures!$X37)/$C$1)))*$C$1)/10),0.5),IF(AD$2&lt;=Allures!$F37+Allures!$J37+Allures!$N37+Allures!$R37+Allures!$V37+Allures!$Z37,MROUND(((((SUM($C$1,AC37*10,Allures!$AB37)/$C$1)-(INT(SUM($C$1,AC37*10,Allures!$AB37)/$C$1)))*$C$1)/10),0.5),IF(AD$2&lt;= Allures!$F37+Allures!$J37+Allures!$N37+Allures!$R37+Allures!$V37+Allures!$Z37+Allures!$AD37,MROUND(((((SUM($C$1,Repères!AC37*10,Allures!$AF37)/$C$1)-(INT(SUM($C$1,Repères!AC37*10,Allures!$AF37)/$C$1)))*$C$1)/10),0.5),IF(AD$2&lt;=Allures!$F37+Allures!$J37+Allures!$N37+Allures!$R37+Allures!$V37+Allures!$Z37+Allures!$AD37+Allures!$AH37,MROUND(((((SUM($C$1,Repères!AC37*10,Allures!$AJ37)/$C$1)-(INT(SUM($C$1,Repères!AC37*10,Allures!$AJ37)/$C$1)))*$C$1)/10),0.5),IF(AD$2&lt;= Allures!$F37+Allures!$J37+Allures!$N37+Allures!$R37+Allures!$V37+Allures!$Z37+Allures!$AD37+Allures!$AH37+Allures!$AL37,MROUND(((((SUM($C$1,Repères!AC37*10,Allures!$AN37  )/$C$1)-(INT(SUM($C$1,Repères!AC37*10,Allures!$AN37  )/$C$1)))*$C$1)/10),0.5),IF(AD$2&lt;= Allures!$F37+Allures!$J37+Allures!$N37+Allures!$R37+Allures!$V37+Allures!$Z37+Allures!$AD37+Allures!$AH37+Allures!$AL37+Allures!$AP37,MROUND(((((SUM($C$1,Repères!AC37*10,Allures!$AR37 )/$C$1)-(INT(SUM($C$1,AC37*10,Allures!$AR37 )/$C$1)))*$C$1)/10),0.5), IF(AD$2&lt;= Allures!$F37+Allures!$J37+Allures!$N37+Allures!$R37+Allures!$V37+Allures!$Z37+Allures!$AD37+Allures!$AH37+Allures!$AL37+Allures!$AP37+Allures!$AT37,MROUND(((((SUM($C$1,Repères!AC37*10,Allures!$AV37)/$C$1)-(INT(SUM($C$1,AC37*10, Allures!$AV37)/$C$1)))*$C$1)/10),0.5), IF( AD$2&lt;= Allures!$F37+Allures!$J37+Allures!$N37+Allures!$R37+Allures!$V37+Allures!$Z37+Allures!$AD37+Allures!$AH37+Allures!$AL37+Allures!$AP37+Allures!$AT37+Allures!$AT37+Allures!$AX37,MROUND(((((SUM($C$1,Repères!AC37*10,Allures!$AZ37  )/$C$1)-(INT(SUM($C$1,AC37*10,Allures!$AZ37)/$C$1)))*$C$1)/10),0.5),""))))))))))))</f>
        <v/>
      </c>
      <c r="AE37" s="51" t="str">
        <f>IF(AE$2&lt;=Allures!$F37,MROUND((((((Allures!$H37*AE$2)/$C$1)-INT((Allures!$H37*AE$2)/$C$1))*$C$1)/10),0.5),IF(AE$2&lt;=Allures!$F37+Allures!$J37,MROUND(((((SUM($C$1,AD37*10,Allures!$L37)/$C$1)-(INT(SUM($C$1,AD37*10,Allures!$L37)/$C$1)))*$C$1)/10),0.5),IF(AE$2&lt;=Allures!$F37+Allures!$J37+Allures!$N37,MROUND(((((SUM($C$1,AD37*10,Allures!$P37)/$C$1)-(INT(SUM($C$1,AD37*10,Allures!$P37)/$C$1)))*$C$1)/10),0.5),IF(AE$2&lt;=Allures!$F37+Allures!$J37+Allures!$N37+Allures!$R37,MROUND(((((SUM($C$1,AD37*10,Allures!$T37)/$C$1)-(INT(SUM($C$1,AD37*10,Allures!$T37)/$C$1)))*$C$1)/10),0.5),IF(AE$2&lt;=Allures!$F37+Allures!$J37+Allures!$N37+Allures!$R37+Allures!$V37,MROUND(((((SUM($C$1,AD37*10,Allures!$X37)/$C$1)-(INT(SUM($C$1,AD37*10,Allures!$X37)/$C$1)))*$C$1)/10),0.5),IF(AE$2&lt;=Allures!$F37+Allures!$J37+Allures!$N37+Allures!$R37+Allures!$V37+Allures!$Z37,MROUND(((((SUM($C$1,AD37*10,Allures!$AB37)/$C$1)-(INT(SUM($C$1,AD37*10,Allures!$AB37)/$C$1)))*$C$1)/10),0.5),IF(AE$2&lt;= Allures!$F37+Allures!$J37+Allures!$N37+Allures!$R37+Allures!$V37+Allures!$Z37+Allures!$AD37,MROUND(((((SUM($C$1,Repères!AD37*10,Allures!$AF37)/$C$1)-(INT(SUM($C$1,Repères!AD37*10,Allures!$AF37)/$C$1)))*$C$1)/10),0.5),IF(AE$2&lt;=Allures!$F37+Allures!$J37+Allures!$N37+Allures!$R37+Allures!$V37+Allures!$Z37+Allures!$AD37+Allures!$AH37,MROUND(((((SUM($C$1,Repères!AD37*10,Allures!$AJ37)/$C$1)-(INT(SUM($C$1,Repères!AD37*10,Allures!$AJ37)/$C$1)))*$C$1)/10),0.5),IF(AE$2&lt;= Allures!$F37+Allures!$J37+Allures!$N37+Allures!$R37+Allures!$V37+Allures!$Z37+Allures!$AD37+Allures!$AH37+Allures!$AL37,MROUND(((((SUM($C$1,Repères!AD37*10,Allures!$AN37  )/$C$1)-(INT(SUM($C$1,Repères!AD37*10,Allures!$AN37  )/$C$1)))*$C$1)/10),0.5),IF(AE$2&lt;= Allures!$F37+Allures!$J37+Allures!$N37+Allures!$R37+Allures!$V37+Allures!$Z37+Allures!$AD37+Allures!$AH37+Allures!$AL37+Allures!$AP37,MROUND(((((SUM($C$1,Repères!AD37*10,Allures!$AR37 )/$C$1)-(INT(SUM($C$1,AD37*10,Allures!$AR37 )/$C$1)))*$C$1)/10),0.5), IF(AE$2&lt;= Allures!$F37+Allures!$J37+Allures!$N37+Allures!$R37+Allures!$V37+Allures!$Z37+Allures!$AD37+Allures!$AH37+Allures!$AL37+Allures!$AP37+Allures!$AT37,MROUND(((((SUM($C$1,Repères!AD37*10,Allures!$AV37)/$C$1)-(INT(SUM($C$1,AD37*10, Allures!$AV37)/$C$1)))*$C$1)/10),0.5), IF( AE$2&lt;= Allures!$F37+Allures!$J37+Allures!$N37+Allures!$R37+Allures!$V37+Allures!$Z37+Allures!$AD37+Allures!$AH37+Allures!$AL37+Allures!$AP37+Allures!$AT37+Allures!$AT37+Allures!$AX37,MROUND(((((SUM($C$1,Repères!AD37*10,Allures!$AZ37  )/$C$1)-(INT(SUM($C$1,AD37*10,Allures!$AZ37)/$C$1)))*$C$1)/10),0.5),""))))))))))))</f>
        <v/>
      </c>
      <c r="AF37" s="51" t="str">
        <f>IF(AF$2&lt;=Allures!$F37,MROUND((((((Allures!$H37*AF$2)/$C$1)-INT((Allures!$H37*AF$2)/$C$1))*$C$1)/10),0.5),IF(AF$2&lt;=Allures!$F37+Allures!$J37,MROUND(((((SUM($C$1,AE37*10,Allures!$L37)/$C$1)-(INT(SUM($C$1,AE37*10,Allures!$L37)/$C$1)))*$C$1)/10),0.5),IF(AF$2&lt;=Allures!$F37+Allures!$J37+Allures!$N37,MROUND(((((SUM($C$1,AE37*10,Allures!$P37)/$C$1)-(INT(SUM($C$1,AE37*10,Allures!$P37)/$C$1)))*$C$1)/10),0.5),IF(AF$2&lt;=Allures!$F37+Allures!$J37+Allures!$N37+Allures!$R37,MROUND(((((SUM($C$1,AE37*10,Allures!$T37)/$C$1)-(INT(SUM($C$1,AE37*10,Allures!$T37)/$C$1)))*$C$1)/10),0.5),IF(AF$2&lt;=Allures!$F37+Allures!$J37+Allures!$N37+Allures!$R37+Allures!$V37,MROUND(((((SUM($C$1,AE37*10,Allures!$X37)/$C$1)-(INT(SUM($C$1,AE37*10,Allures!$X37)/$C$1)))*$C$1)/10),0.5),IF(AF$2&lt;=Allures!$F37+Allures!$J37+Allures!$N37+Allures!$R37+Allures!$V37+Allures!$Z37,MROUND(((((SUM($C$1,AE37*10,Allures!$AB37)/$C$1)-(INT(SUM($C$1,AE37*10,Allures!$AB37)/$C$1)))*$C$1)/10),0.5),IF(AF$2&lt;= Allures!$F37+Allures!$J37+Allures!$N37+Allures!$R37+Allures!$V37+Allures!$Z37+Allures!$AD37,MROUND(((((SUM($C$1,Repères!AE37*10,Allures!$AF37)/$C$1)-(INT(SUM($C$1,Repères!AE37*10,Allures!$AF37)/$C$1)))*$C$1)/10),0.5),IF(AF$2&lt;=Allures!$F37+Allures!$J37+Allures!$N37+Allures!$R37+Allures!$V37+Allures!$Z37+Allures!$AD37+Allures!$AH37,MROUND(((((SUM($C$1,Repères!AE37*10,Allures!$AJ37)/$C$1)-(INT(SUM($C$1,Repères!AE37*10,Allures!$AJ37)/$C$1)))*$C$1)/10),0.5),IF(AF$2&lt;= Allures!$F37+Allures!$J37+Allures!$N37+Allures!$R37+Allures!$V37+Allures!$Z37+Allures!$AD37+Allures!$AH37+Allures!$AL37,MROUND(((((SUM($C$1,Repères!AE37*10,Allures!$AN37  )/$C$1)-(INT(SUM($C$1,Repères!AE37*10,Allures!$AN37  )/$C$1)))*$C$1)/10),0.5),IF(AF$2&lt;= Allures!$F37+Allures!$J37+Allures!$N37+Allures!$R37+Allures!$V37+Allures!$Z37+Allures!$AD37+Allures!$AH37+Allures!$AL37+Allures!$AP37,MROUND(((((SUM($C$1,Repères!AE37*10,Allures!$AR37 )/$C$1)-(INT(SUM($C$1,AE37*10,Allures!$AR37 )/$C$1)))*$C$1)/10),0.5), IF(AF$2&lt;= Allures!$F37+Allures!$J37+Allures!$N37+Allures!$R37+Allures!$V37+Allures!$Z37+Allures!$AD37+Allures!$AH37+Allures!$AL37+Allures!$AP37+Allures!$AT37,MROUND(((((SUM($C$1,Repères!AE37*10,Allures!$AV37)/$C$1)-(INT(SUM($C$1,AE37*10, Allures!$AV37)/$C$1)))*$C$1)/10),0.5), IF( AF$2&lt;= Allures!$F37+Allures!$J37+Allures!$N37+Allures!$R37+Allures!$V37+Allures!$Z37+Allures!$AD37+Allures!$AH37+Allures!$AL37+Allures!$AP37+Allures!$AT37+Allures!$AT37+Allures!$AX37,MROUND(((((SUM($C$1,Repères!AE37*10,Allures!$AZ37  )/$C$1)-(INT(SUM($C$1,AE37*10,Allures!$AZ37)/$C$1)))*$C$1)/10),0.5),""))))))))))))</f>
        <v/>
      </c>
      <c r="AG37" s="51" t="str">
        <f>IF(AG$2&lt;=Allures!$F37,MROUND((((((Allures!$H37*AG$2)/$C$1)-INT((Allures!$H37*AG$2)/$C$1))*$C$1)/10),0.5),IF(AG$2&lt;=Allures!$F37+Allures!$J37,MROUND(((((SUM($C$1,AF37*10,Allures!$L37)/$C$1)-(INT(SUM($C$1,AF37*10,Allures!$L37)/$C$1)))*$C$1)/10),0.5),IF(AG$2&lt;=Allures!$F37+Allures!$J37+Allures!$N37,MROUND(((((SUM($C$1,AF37*10,Allures!$P37)/$C$1)-(INT(SUM($C$1,AF37*10,Allures!$P37)/$C$1)))*$C$1)/10),0.5),IF(AG$2&lt;=Allures!$F37+Allures!$J37+Allures!$N37+Allures!$R37,MROUND(((((SUM($C$1,AF37*10,Allures!$T37)/$C$1)-(INT(SUM($C$1,AF37*10,Allures!$T37)/$C$1)))*$C$1)/10),0.5),IF(AG$2&lt;=Allures!$F37+Allures!$J37+Allures!$N37+Allures!$R37+Allures!$V37,MROUND(((((SUM($C$1,AF37*10,Allures!$X37)/$C$1)-(INT(SUM($C$1,AF37*10,Allures!$X37)/$C$1)))*$C$1)/10),0.5),IF(AG$2&lt;=Allures!$F37+Allures!$J37+Allures!$N37+Allures!$R37+Allures!$V37+Allures!$Z37,MROUND(((((SUM($C$1,AF37*10,Allures!$AB37)/$C$1)-(INT(SUM($C$1,AF37*10,Allures!$AB37)/$C$1)))*$C$1)/10),0.5),IF(AG$2&lt;= Allures!$F37+Allures!$J37+Allures!$N37+Allures!$R37+Allures!$V37+Allures!$Z37+Allures!$AD37,MROUND(((((SUM($C$1,Repères!AF37*10,Allures!$AF37)/$C$1)-(INT(SUM($C$1,Repères!AF37*10,Allures!$AF37)/$C$1)))*$C$1)/10),0.5),IF(AG$2&lt;=Allures!$F37+Allures!$J37+Allures!$N37+Allures!$R37+Allures!$V37+Allures!$Z37+Allures!$AD37+Allures!$AH37,MROUND(((((SUM($C$1,Repères!AF37*10,Allures!$AJ37)/$C$1)-(INT(SUM($C$1,Repères!AF37*10,Allures!$AJ37)/$C$1)))*$C$1)/10),0.5),IF(AG$2&lt;= Allures!$F37+Allures!$J37+Allures!$N37+Allures!$R37+Allures!$V37+Allures!$Z37+Allures!$AD37+Allures!$AH37+Allures!$AL37,MROUND(((((SUM($C$1,Repères!AF37*10,Allures!$AN37  )/$C$1)-(INT(SUM($C$1,Repères!AF37*10,Allures!$AN37  )/$C$1)))*$C$1)/10),0.5),IF(AG$2&lt;= Allures!$F37+Allures!$J37+Allures!$N37+Allures!$R37+Allures!$V37+Allures!$Z37+Allures!$AD37+Allures!$AH37+Allures!$AL37+Allures!$AP37,MROUND(((((SUM($C$1,Repères!AF37*10,Allures!$AR37 )/$C$1)-(INT(SUM($C$1,AF37*10,Allures!$AR37 )/$C$1)))*$C$1)/10),0.5), IF(AG$2&lt;= Allures!$F37+Allures!$J37+Allures!$N37+Allures!$R37+Allures!$V37+Allures!$Z37+Allures!$AD37+Allures!$AH37+Allures!$AL37+Allures!$AP37+Allures!$AT37,MROUND(((((SUM($C$1,Repères!AF37*10,Allures!$AV37)/$C$1)-(INT(SUM($C$1,AF37*10, Allures!$AV37)/$C$1)))*$C$1)/10),0.5), IF( AG$2&lt;= Allures!$F37+Allures!$J37+Allures!$N37+Allures!$R37+Allures!$V37+Allures!$Z37+Allures!$AD37+Allures!$AH37+Allures!$AL37+Allures!$AP37+Allures!$AT37+Allures!$AT37+Allures!$AX37,MROUND(((((SUM($C$1,Repères!AF37*10,Allures!$AZ37  )/$C$1)-(INT(SUM($C$1,AF37*10,Allures!$AZ37)/$C$1)))*$C$1)/10),0.5),""))))))))))))</f>
        <v/>
      </c>
    </row>
  </sheetData>
  <sheetProtection sheet="1" objects="1" scenarios="1" selectLockedCells="1"/>
  <mergeCells count="2">
    <mergeCell ref="D1:AG1"/>
    <mergeCell ref="AH2:A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Allures</vt:lpstr>
      <vt:lpstr>Repères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Olivier PC</cp:lastModifiedBy>
  <dcterms:created xsi:type="dcterms:W3CDTF">2012-01-26T17:47:57Z</dcterms:created>
  <dcterms:modified xsi:type="dcterms:W3CDTF">2018-01-16T13:06:33Z</dcterms:modified>
</cp:coreProperties>
</file>