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1"/>
  <workbookPr date1904="1" showInkAnnotation="0" autoCompressPictures="0"/>
  <mc:AlternateContent xmlns:mc="http://schemas.openxmlformats.org/markup-compatibility/2006">
    <mc:Choice Requires="x15">
      <x15ac:absPath xmlns:x15ac="http://schemas.microsoft.com/office/spreadsheetml/2010/11/ac" url="/Users/cecileastier/Downloads/"/>
    </mc:Choice>
  </mc:AlternateContent>
  <xr:revisionPtr revIDLastSave="0" documentId="8_{64FCF65E-A8B0-4048-8A8A-64C85B3D3802}" xr6:coauthVersionLast="47" xr6:coauthVersionMax="47" xr10:uidLastSave="{00000000-0000-0000-0000-000000000000}"/>
  <bookViews>
    <workbookView xWindow="0" yWindow="460" windowWidth="38400" windowHeight="19540" tabRatio="500" activeTab="2" xr2:uid="{00000000-000D-0000-FFFF-FFFF00000000}"/>
  </bookViews>
  <sheets>
    <sheet name="NIVEAU 5ème " sheetId="1" r:id="rId1"/>
    <sheet name="NIVEAU 4ème" sheetId="2" r:id="rId2"/>
    <sheet name="NIVEAU 3ème" sheetId="3" r:id="rId3"/>
  </sheets>
  <definedNames>
    <definedName name="_xlnm.Print_Area" localSheetId="2">'NIVEAU 3ème'!$A$1:$Y$55</definedName>
    <definedName name="_xlnm.Print_Area" localSheetId="1">'NIVEAU 4ème'!$A$1:$Y$49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Y55" i="3" l="1"/>
  <c r="Y54" i="3"/>
  <c r="Y53" i="3"/>
  <c r="Y52" i="3"/>
  <c r="Y51" i="3"/>
  <c r="Y50" i="3"/>
  <c r="Y49" i="3"/>
  <c r="Y44" i="3"/>
  <c r="Y43" i="3"/>
  <c r="Y42" i="3"/>
  <c r="Y40" i="3"/>
  <c r="Y39" i="3"/>
  <c r="Y37" i="3"/>
  <c r="Y36" i="3"/>
  <c r="Y35" i="3"/>
  <c r="Y34" i="3"/>
  <c r="Y33" i="3"/>
  <c r="Y32" i="3"/>
  <c r="Y30" i="3"/>
  <c r="Y29" i="3"/>
  <c r="Y23" i="3"/>
  <c r="Y22" i="3"/>
  <c r="Y21" i="3"/>
  <c r="Y20" i="3"/>
  <c r="Y19" i="3"/>
  <c r="Y18" i="3"/>
  <c r="Y16" i="3"/>
  <c r="Y15" i="3"/>
  <c r="Y14" i="3"/>
  <c r="Y13" i="3"/>
  <c r="Y12" i="3"/>
  <c r="Y10" i="3"/>
  <c r="Y8" i="3"/>
  <c r="X3" i="3"/>
  <c r="W3" i="3"/>
  <c r="V3" i="3"/>
  <c r="U3" i="3"/>
  <c r="T3" i="3"/>
  <c r="S3" i="3"/>
  <c r="R3" i="3"/>
  <c r="Q3" i="3"/>
  <c r="P3" i="3"/>
  <c r="O3" i="3"/>
  <c r="N3" i="3"/>
  <c r="M3" i="3"/>
  <c r="L3" i="3"/>
  <c r="K3" i="3"/>
  <c r="J3" i="3"/>
  <c r="I3" i="3"/>
  <c r="H3" i="3"/>
  <c r="G3" i="3"/>
  <c r="F3" i="3"/>
  <c r="E3" i="3"/>
  <c r="D3" i="3"/>
  <c r="C3" i="3"/>
  <c r="Y49" i="2"/>
  <c r="Y48" i="2"/>
  <c r="Y47" i="2"/>
  <c r="Y46" i="2"/>
  <c r="Y45" i="2"/>
  <c r="Y44" i="2"/>
  <c r="Y43" i="2"/>
  <c r="Y41" i="2"/>
  <c r="Y40" i="2"/>
  <c r="Y39" i="2"/>
  <c r="Y38" i="2"/>
  <c r="Y37" i="2"/>
  <c r="Y36" i="2"/>
  <c r="Y35" i="2"/>
  <c r="Y30" i="2"/>
  <c r="Y28" i="2"/>
  <c r="Y27" i="2"/>
  <c r="Y25" i="2"/>
  <c r="Y24" i="2"/>
  <c r="Y23" i="2"/>
  <c r="Y22" i="2"/>
  <c r="Y21" i="2"/>
  <c r="Y20" i="2"/>
  <c r="Y19" i="2"/>
  <c r="Y18" i="2"/>
  <c r="Y13" i="2"/>
  <c r="Y12" i="2"/>
  <c r="Y11" i="2"/>
  <c r="Y10" i="2"/>
  <c r="Y9" i="2"/>
  <c r="Y8" i="2"/>
  <c r="X3" i="2"/>
  <c r="W3" i="2"/>
  <c r="V3" i="2"/>
  <c r="U3" i="2"/>
  <c r="T3" i="2"/>
  <c r="S3" i="2"/>
  <c r="R3" i="2"/>
  <c r="Q3" i="2"/>
  <c r="P3" i="2"/>
  <c r="O3" i="2"/>
  <c r="N3" i="2"/>
  <c r="M3" i="2"/>
  <c r="L3" i="2"/>
  <c r="K3" i="2"/>
  <c r="J3" i="2"/>
  <c r="I3" i="2"/>
  <c r="H3" i="2"/>
  <c r="G3" i="2"/>
  <c r="F3" i="2"/>
  <c r="E3" i="2"/>
  <c r="D3" i="2"/>
  <c r="C3" i="2"/>
  <c r="Y44" i="1"/>
  <c r="Y43" i="1"/>
  <c r="Y42" i="1"/>
  <c r="Y40" i="1"/>
  <c r="Y39" i="1"/>
  <c r="Y38" i="1"/>
  <c r="Y37" i="1"/>
  <c r="Y36" i="1"/>
  <c r="Y31" i="1"/>
  <c r="Y30" i="1"/>
  <c r="Y29" i="1"/>
  <c r="Y28" i="1"/>
  <c r="Y26" i="1"/>
  <c r="Y24" i="1"/>
  <c r="Y23" i="1"/>
  <c r="Y22" i="1"/>
  <c r="Y17" i="1"/>
  <c r="Y16" i="1"/>
  <c r="Y15" i="1"/>
  <c r="Y14" i="1"/>
  <c r="Y13" i="1"/>
  <c r="Y12" i="1"/>
  <c r="Y11" i="1"/>
  <c r="Y9" i="1"/>
  <c r="Y8" i="1"/>
  <c r="X3" i="1"/>
  <c r="W3" i="1"/>
  <c r="V3" i="1"/>
  <c r="U3" i="1"/>
  <c r="T3" i="1"/>
  <c r="S3" i="1"/>
  <c r="R3" i="1"/>
  <c r="Q3" i="1"/>
  <c r="P3" i="1"/>
  <c r="O3" i="1"/>
  <c r="N3" i="1"/>
  <c r="M3" i="1"/>
  <c r="L3" i="1"/>
  <c r="K3" i="1"/>
  <c r="J3" i="1"/>
  <c r="I3" i="1"/>
  <c r="H3" i="1"/>
  <c r="G3" i="1"/>
  <c r="F3" i="1"/>
  <c r="E3" i="1"/>
  <c r="D3" i="1"/>
  <c r="C3" i="1"/>
</calcChain>
</file>

<file path=xl/sharedStrings.xml><?xml version="1.0" encoding="utf-8"?>
<sst xmlns="http://schemas.openxmlformats.org/spreadsheetml/2006/main" count="290" uniqueCount="208">
  <si>
    <t xml:space="preserve">Expliquer l’efficacité des antibiotiques dans l’élimination de certains microbes et argumenter l’intérêt de leur usage raisonné. </t>
  </si>
  <si>
    <t xml:space="preserve">Expliquer comment la vaccination assure une acquisition préventive et durable d’une protection spécifique. </t>
  </si>
  <si>
    <t>A,4</t>
  </si>
  <si>
    <t>Thème 1 : La planète Terre, l’environnement et l’action humaine (TOUT EST FAIT EN DEMARCHE DE PROJET)</t>
  </si>
  <si>
    <t>RISQUES NATURELS</t>
  </si>
  <si>
    <r>
      <rPr>
        <sz val="10"/>
        <color indexed="8"/>
        <rFont val="Calibri"/>
        <family val="2"/>
      </rPr>
      <t xml:space="preserve">Relier l’apparition de nouveaux allèles à l’existence de mutations. </t>
    </r>
    <r>
      <rPr>
        <sz val="10"/>
        <color indexed="21"/>
        <rFont val="Calibri"/>
        <family val="2"/>
      </rPr>
      <t/>
    </r>
  </si>
  <si>
    <t>B2</t>
  </si>
  <si>
    <t>B3</t>
  </si>
  <si>
    <t>B4</t>
  </si>
  <si>
    <t>B5</t>
  </si>
  <si>
    <t>B6</t>
  </si>
  <si>
    <t>B7</t>
  </si>
  <si>
    <t>B8</t>
  </si>
  <si>
    <t xml:space="preserve">Expliquer que toutes les cellules d’un individu (à l’exception des gamètes) possèdent le même nombre de chromosomes par noyau à l’issue de la mitose. </t>
  </si>
  <si>
    <t xml:space="preserve">Relier l’ADN des chromosomes au support de l’info. génétique. </t>
  </si>
  <si>
    <t xml:space="preserve">Expliquer la diversité et l’héritabilité de caractères par le brassage de l’information génétique associé à la méiose et à la fécondation. </t>
  </si>
  <si>
    <t>2.1</t>
  </si>
  <si>
    <t>2.2</t>
  </si>
  <si>
    <t>2.3</t>
  </si>
  <si>
    <t>2.4</t>
  </si>
  <si>
    <t>2.5</t>
  </si>
  <si>
    <t>2.6</t>
  </si>
  <si>
    <t>2.34</t>
  </si>
  <si>
    <t>2.8</t>
  </si>
  <si>
    <t>2.7</t>
  </si>
  <si>
    <t>2.9</t>
  </si>
  <si>
    <t>2.10</t>
  </si>
  <si>
    <t>2.11</t>
  </si>
  <si>
    <t xml:space="preserve">Expliquer la stabilité et la diversité des phénotypes des individus d’une population par les mécanismes de la reproduction sexuée  (production de gamètes apportant la moitié du patrimoine génétique de l’espèce et fécondation). </t>
  </si>
  <si>
    <t xml:space="preserve">Relier la reproduction asexuée à une stabilité des phénotypes entre générations. </t>
  </si>
  <si>
    <t>EVOLUTION</t>
  </si>
  <si>
    <t xml:space="preserve">Mettre en relation les modifications de la biodiversité au cours des temps géologiques avec des faits montrant l’évolution des groupes d’êtres vivants  (apparition, disparition, diversification et raréfaction). </t>
  </si>
  <si>
    <t xml:space="preserve">Exploiter les traces fossiles permettant d’identifier les premiers organismes sur Terre. </t>
  </si>
  <si>
    <t xml:space="preserve">Expliquer l’évolution des espèces par des processus de sélection naturelle en mettant en relation les caractéristiques phénotypiques d’organismes issus du hasard de la reproduction avec des conditions qui les rendent plus aptes à se reproduire. </t>
  </si>
  <si>
    <t>LE MONDE MICROBIEN ET NOTRE ORGANISME (7 idées clés pour 10 semaines)</t>
  </si>
  <si>
    <t xml:space="preserve">Relier l’ubiquité, la diversité et l’évolution du microbiote humain à une protection accrue et efficace de l’organisme. </t>
  </si>
  <si>
    <t xml:space="preserve">Identifier la nécessité d’un équilibre entre mesures d’hygiène et le maintien du microbiote. </t>
  </si>
  <si>
    <t xml:space="preserve">Expliquer la reconnaissance, la neutralisation et l’élimination des micro-organismes pathogènes par des réactions immunitaires (rôle de cellules et de molécules effectrices, leucocytes, anticorps ; rôle des cellules mémoires). </t>
  </si>
  <si>
    <t xml:space="preserve">Expliquer l’utilisation des antiseptiques dans la lutte efficace contre la contamination. </t>
  </si>
  <si>
    <t xml:space="preserve">Relier l’exploitation des ressources naturelles (gisement- gestion-renouvellement ou pas) et ses impacts à différentes échelles. </t>
  </si>
  <si>
    <t>Relier la vitesse de la production de biomasse et/ou de la formation des gisements à leur exploitation raisonnée.</t>
  </si>
  <si>
    <t xml:space="preserve">Expliquer les conflits d’usage ou d’exploitation pour quelques exemples de ressources naturelles. </t>
  </si>
  <si>
    <r>
      <t>ACTIVITES HUMAINES ET QUELQUES QUESTIO</t>
    </r>
    <r>
      <rPr>
        <b/>
        <u/>
        <sz val="9"/>
        <color indexed="52"/>
        <rFont val="Comic Sans MS"/>
        <family val="4"/>
      </rPr>
      <t>NS ENVIRONNEMENTALES</t>
    </r>
  </si>
  <si>
    <t xml:space="preserve">Argumenter l’intérêt de politiques de prévention et de lutte contre la contamination et l’infection ; expliquer la limitation des risques à l’échelle collective par une application de mesures à l’échelle individuelle. </t>
  </si>
  <si>
    <t xml:space="preserve">         </t>
  </si>
  <si>
    <t xml:space="preserve">Mettre en relation certaines activités humaines avec la biodiversité des écosystèmes et leurs dynamiques. </t>
  </si>
  <si>
    <t xml:space="preserve">Évaluer quelques effets des activités humaines en termes de bénéfices-risques pour les écosystèmes et pour les êtres humains. </t>
  </si>
  <si>
    <t xml:space="preserve">Relier le fonctionnement des écosystèmes au cours du temps à des mesures de d’atténuation, de prévention ou de réhabilitation. </t>
  </si>
  <si>
    <t xml:space="preserve">Expliquer ces mesures et argumenter des choix de comportements individuel et collectif responsables. </t>
  </si>
  <si>
    <r>
      <t>Expliquer le réchauffement climatique actuel (influence des activités humaines sur le climat) et en envisager les effets à long terme.</t>
    </r>
    <r>
      <rPr>
        <b/>
        <sz val="10"/>
        <color indexed="8"/>
        <rFont val="Calibri"/>
        <family val="2"/>
      </rPr>
      <t xml:space="preserve"> </t>
    </r>
  </si>
  <si>
    <t>(12,5 idées clés pour 17 semaines)</t>
  </si>
  <si>
    <t>RELATIONS DE PARENTE</t>
  </si>
  <si>
    <t xml:space="preserve">Argumenter le degré de parenté entre des organismes actuels et/ou fossiles à partir des caractères partagés. </t>
  </si>
  <si>
    <t xml:space="preserve">Argumenter l’histoire évolutive de gds groupes d’êtres vivants, dont Homo sapiens, en exploitant différents faits (caractères des espèces actuelles et fossiles ; liens de parenté entre espèces actuelles et/ou fossiles ; données sur les paléo milieux de vie). </t>
  </si>
  <si>
    <t>DIVERSITE</t>
  </si>
  <si>
    <t xml:space="preserve">Identifier des caractères propres à une espèce et distinguer un caractère des formes variables qu’il peut prendre chez les individus d’une même espèce : génotype et phénotype ; influence de l’environnement sur le phénotype. </t>
  </si>
  <si>
    <t xml:space="preserve">Relier les conduites addictives (addictions au sport, aux jeux, aux substances psycho-actives,…) à leurs effets sur l’organisme (EMC). </t>
  </si>
  <si>
    <r>
      <rPr>
        <b/>
        <u/>
        <sz val="9"/>
        <color indexed="24"/>
        <rFont val="Comic Sans MS"/>
        <family val="4"/>
      </rPr>
      <t>REPRODUCTION ET SEXUALITE</t>
    </r>
    <r>
      <rPr>
        <b/>
        <sz val="9"/>
        <color indexed="24"/>
        <rFont val="Comic Sans MS"/>
        <family val="4"/>
      </rPr>
      <t xml:space="preserve"> (7 idées clés pour 9 semaines) </t>
    </r>
  </si>
  <si>
    <t xml:space="preserve">Relier les changements liés à la puberté et le déclenchement du fonctionnement des organes reproducteurs. </t>
  </si>
  <si>
    <t xml:space="preserve">Expliquer les contrôles hormonaux du fonctionnement des appareils reproducteurs et les relier avec certains principes de la maîtrise de la reproduction  (aide à la procréation, contraception). </t>
  </si>
  <si>
    <r>
      <t>LES FONCTIONS DE NUTRITION</t>
    </r>
    <r>
      <rPr>
        <b/>
        <sz val="9"/>
        <color indexed="24"/>
        <rFont val="Comic Sans MS"/>
        <family val="4"/>
      </rPr>
      <t xml:space="preserve"> (10 idées-clés dont 2 du thème 3 pour 7 semaines)</t>
    </r>
  </si>
  <si>
    <t xml:space="preserve">Repérer et relier la biodiversité aux différentes échelles du vivant  (écosystème, espèces et allèles). (cycle 4) </t>
  </si>
  <si>
    <t>DONT REPRODUCTION SEXUEE ET ASEXUEE</t>
  </si>
  <si>
    <t xml:space="preserve">Expliquer les conditions d’une fécondation (rapport sexuel, formation d’une cellule-oeuf) et du déroulement d’une grossesse (implantation dans la muqueuse utérine, échanges placentaires) et les relier avec certains principes de la maîtrise de la reproduction (aide à la procréation, contraception). </t>
  </si>
  <si>
    <t xml:space="preserve">Expliquer la distinction entre reproduction et sexualité. </t>
  </si>
  <si>
    <r>
      <t>Argumenter les enjeux liés aux comportements responsables dans le domaine de la sexualité.</t>
    </r>
    <r>
      <rPr>
        <b/>
        <sz val="10"/>
        <color indexed="8"/>
        <rFont val="Calibri"/>
        <family val="2"/>
      </rPr>
      <t xml:space="preserve"> </t>
    </r>
  </si>
  <si>
    <t>Occurrences des compétences dans le niveau 3ème</t>
  </si>
  <si>
    <t>(12,5 idées clés pour 9 semaines)</t>
  </si>
  <si>
    <r>
      <rPr>
        <sz val="10"/>
        <color indexed="8"/>
        <rFont val="Calibri"/>
        <family val="2"/>
      </rPr>
      <t>Articuler la notion d’ères géologiques avec différents évènements géol. et biologiques survenus sur Terre. (cycle)</t>
    </r>
    <r>
      <rPr>
        <b/>
        <sz val="10"/>
        <color indexed="51"/>
        <rFont val="Calibri"/>
        <family val="2"/>
      </rPr>
      <t xml:space="preserve"> </t>
    </r>
  </si>
  <si>
    <t xml:space="preserve">Expliquer ces mesures et argumenter des choix de comportements individuel et collectif responsables en matière de risque naturel. </t>
  </si>
  <si>
    <r>
      <t>EXPLOITATION DE QUELQUES RESSOURCE</t>
    </r>
    <r>
      <rPr>
        <b/>
        <u/>
        <sz val="9"/>
        <color indexed="52"/>
        <rFont val="Comic Sans MS"/>
        <family val="4"/>
      </rPr>
      <t xml:space="preserve">S NATURELLES </t>
    </r>
  </si>
  <si>
    <t>Caractériser quelques grands enjeux (aux niveaux régional et mondial) de l’exploitation de ressources naturelles renouvelables et non renouvelables en lien avec les besoins en nourriture et les activités humaines.</t>
  </si>
  <si>
    <t xml:space="preserve">Relier la formation de ressources naturelles et différentes manifestations de l’activité du globe. </t>
  </si>
  <si>
    <r>
      <t>DONT THEME 3 : digestion, alimentation équilibrée</t>
    </r>
    <r>
      <rPr>
        <b/>
        <sz val="9"/>
        <color indexed="24"/>
        <rFont val="Comic Sans MS"/>
        <family val="4"/>
      </rPr>
      <t xml:space="preserve"> </t>
    </r>
  </si>
  <si>
    <t>Relier la digestion des aliments en nutriments et leur absorption ; expliquer l’importance des micro-organismes dans ces deux processus.</t>
  </si>
  <si>
    <t xml:space="preserve">Relier l’absorption des nutriments, la circulation générale et la distribution des nutriments dans tout l’organisme pour couvrir les besoins des cellules. </t>
  </si>
  <si>
    <r>
      <t>DIVERSITE (2 semaines)</t>
    </r>
    <r>
      <rPr>
        <b/>
        <sz val="9"/>
        <color indexed="24"/>
        <rFont val="Comic Sans MS"/>
        <family val="4"/>
      </rPr>
      <t xml:space="preserve">  </t>
    </r>
  </si>
  <si>
    <t xml:space="preserve">Mettre en relation les régimes/habitudes alimentaires et différents équilibres alimentaires  et argumenter l’intérêt de politiques de prévention liées à l’alimentation en matière de préservation de la santé. </t>
  </si>
  <si>
    <t>Identifier et caractériser des modifications, au cours du temps, de l’organisation et du fonctionnement de quelques écosystèmes en lien avec certaines actions humaines.</t>
  </si>
  <si>
    <r>
      <t xml:space="preserve">Repérer et relier la biodiversité aux différentes échelles du vivant (écosystème, espèces et </t>
    </r>
    <r>
      <rPr>
        <u/>
        <sz val="10"/>
        <color indexed="8"/>
        <rFont val="Calibri"/>
        <family val="2"/>
      </rPr>
      <t>allèle</t>
    </r>
    <r>
      <rPr>
        <sz val="10"/>
        <color indexed="8"/>
        <rFont val="Calibri"/>
        <family val="2"/>
      </rPr>
      <t>s). Les grands groupes d'êtres vivants. (cycle 4)</t>
    </r>
    <r>
      <rPr>
        <b/>
        <sz val="11"/>
        <color indexed="8"/>
        <rFont val="Calibri"/>
        <family val="2"/>
      </rPr>
      <t xml:space="preserve"> </t>
    </r>
  </si>
  <si>
    <t>SYSTEME NERVEUX, SYSTEME CARDIO-RESPIRATOIRE ET EFFORT MUSCULAIRE (7 idées-clés pour 5 semaines)</t>
  </si>
  <si>
    <t xml:space="preserve">Argumenter l’intérêt d’adapter l’intensité de l’effort aux capacités de l’organisme par opposition au danger du surentraînement et du dopage. </t>
  </si>
  <si>
    <t xml:space="preserve">Identifier la nature et le trajet du message nerveux (centres nerveux, nerfs, récepteurs et effecteurs). </t>
  </si>
  <si>
    <t xml:space="preserve">Expliquer la communication nerveuse, entre les cellules nerveuses, et entre les cellules nerveuses et musculaires. </t>
  </si>
  <si>
    <t xml:space="preserve">Identifier le rôle du cerveau dans l’intégration d’informations provenant de plusieurs sources (externes et internes) et dans l’élaboration de messages en lien avec la tâche à effectuer. </t>
  </si>
  <si>
    <t xml:space="preserve">Mettre en relation l’hygiène de vie et les conditions d’un bon fonctionnement du système nerveux et argumenter l’intérêt des politiques publiques en matière de santé pour comprendre les enjeux liés aux comportements individuels et collectifs (lois anti-drogues, anti-alcool, antitabac, anti-bruit…). </t>
  </si>
  <si>
    <t xml:space="preserve">Associer le volcanisme, essentiellement explosif, aux zones de convergence lithosphérique (fosses océaniques) et le volcanisme, essentiellement effusif, aux zones de divergence (dorsales océaniques). </t>
  </si>
  <si>
    <t xml:space="preserve">Relier la tectonique des plaques à la dissipation de l’énergie thermique d’origine interne. </t>
  </si>
  <si>
    <t>Mettre en relation un phénomène naturel (aléa) avec les enjeux présents sur une zone géographique déterminée, leur vulnérabilité et ainsi identifier et caractériser un risque. (5/4)</t>
  </si>
  <si>
    <t xml:space="preserve">Thème 2 : Le vivant et son évolution </t>
  </si>
  <si>
    <r>
      <t>REPRODUCTION SEXUEE ET ASEXUEE</t>
    </r>
    <r>
      <rPr>
        <b/>
        <sz val="9"/>
        <color indexed="10"/>
        <rFont val="Comic Sans MS"/>
        <family val="4"/>
      </rPr>
      <t xml:space="preserve"> (3 idées clés pour 5 semaines) </t>
    </r>
  </si>
  <si>
    <t xml:space="preserve">Expliquer que les cellules animales utilisent de la matière organique et de la matière minérale pour produire leur propre matière organique. </t>
  </si>
  <si>
    <t xml:space="preserve">Relier les systèmes de transport (appareil circulatoire endigué ou non ; milieu intérieur) aux lieux d’utilisation et de stockage des nutriments (besoins des cellules ; tissus de stockage). </t>
  </si>
  <si>
    <t xml:space="preserve">Relier les systèmes de transport et l’élimination des déchets produits au cours du fonctionnement cellulaire. </t>
  </si>
  <si>
    <t xml:space="preserve">Relier la présence de micro-organismes dans le tube digestif à certaines caractéristiques de la digestion. </t>
  </si>
  <si>
    <t>Expliquer l’approvisionnement des cellules chlorophylliennes en eau, en sels minéraux et en dioxyde de carbone, pour satisfaire ses besoins nutritifs,  en reliant les lieux de prélèvement et les systèmes de transport dans le végétal (circulation de la sève brute dans des vaisseaux conducteurs).</t>
  </si>
  <si>
    <t xml:space="preserve">Relier la production de matière organique au niveau des cellules chlorophylliennes des feuilles à l’utilisation de lumière et de matière minérale (photosynthèse) et les lieux d’utilisation et de stockage (circulation de la sève élaborée dans des vaisseaux conducteurs). </t>
  </si>
  <si>
    <t xml:space="preserve">Relier l’énergie nécessaire au fonctionnement des cellules animale et végétale à l’utilisation de dioxygène et de glucose. (échelle cellule) </t>
  </si>
  <si>
    <t xml:space="preserve">Expliquer que la nutrition minérale implique la symbiose avec des micro-organismes du sol. </t>
  </si>
  <si>
    <t xml:space="preserve">Expliquer le devenir des aliments dans le tube digestif par des transformations mécaniques et chimiques (enzymes issues des glandes digestives). </t>
  </si>
  <si>
    <t xml:space="preserve">Relier la digestion des aliments en nutriments et leur absorption ; expliquer l’importance des micro-organismes dans ces deux processus. (5/4) </t>
  </si>
  <si>
    <t xml:space="preserve">Relier la nature des aliments (groupes d’aliments), leurs apports qualitatifs et quantitatifs aux besoins nutritionnels. </t>
  </si>
  <si>
    <r>
      <rPr>
        <sz val="10"/>
        <color indexed="8"/>
        <rFont val="Calibri"/>
        <family val="2"/>
      </rPr>
      <t xml:space="preserve">Mettre en relation régimes alimentaires, flores intestinales et fonctionnement de l’organisme. (ouverture) </t>
    </r>
    <r>
      <rPr>
        <sz val="10"/>
        <color indexed="21"/>
        <rFont val="Calibri"/>
        <family val="2"/>
      </rPr>
      <t/>
    </r>
  </si>
  <si>
    <t>Démarches scient.</t>
  </si>
  <si>
    <t>Re.</t>
  </si>
  <si>
    <t>Méth.</t>
  </si>
  <si>
    <t>Langag.</t>
  </si>
  <si>
    <t>Num.</t>
  </si>
  <si>
    <t>Responsabilité</t>
  </si>
  <si>
    <t>Espace/Temps</t>
  </si>
  <si>
    <t>Nb comp.</t>
  </si>
  <si>
    <r>
      <t>SYSTEME NERVEUX, SYSTEME CARDIORESPIRATOIRE ET EFFORT MUSCULAIRE</t>
    </r>
    <r>
      <rPr>
        <b/>
        <sz val="9"/>
        <color indexed="10"/>
        <rFont val="Comic Sans MS"/>
        <family val="4"/>
      </rPr>
      <t xml:space="preserve"> (3 idées clés pour 3 semaines)  </t>
    </r>
  </si>
  <si>
    <t xml:space="preserve">Relier les modifications du fonctionnement des systèmes cardiovasculaire (rythme cardiaque ; circulation vasculaire) et respiratoire, les besoins en dioxygène et en nutriments des cellules musculaires et la réalisation d’un effort physique. (5/4) </t>
  </si>
  <si>
    <t xml:space="preserve">Expliquer les limites physiologiques à l’effort par certaines caractéristiques de l’organisme (muscle, systèmes cardiovasculaire et respiratoire). </t>
  </si>
  <si>
    <r>
      <t xml:space="preserve">Mettre en relation un entraînement sportif responsable, une bonne hygiène de vie (alimentation, sommeil,…) et le fonctionnement et les </t>
    </r>
    <r>
      <rPr>
        <sz val="10"/>
        <color indexed="8"/>
        <rFont val="Calibri"/>
        <family val="2"/>
        <scheme val="minor"/>
      </rPr>
      <t xml:space="preserve">capacités du système cardiorespiratoire. </t>
    </r>
  </si>
  <si>
    <t xml:space="preserve">          </t>
  </si>
  <si>
    <t>Occurrences des compétences dans le niveau 4ème</t>
  </si>
  <si>
    <t xml:space="preserve">Thème 1 : La planète Terre, l’environnement et l’action humaine </t>
  </si>
  <si>
    <t>QUELQUES PHENOMENES GEOLOGIQUES (5,5 idées-clés pour 12 semaines)</t>
  </si>
  <si>
    <t xml:space="preserve">Mettre en relation les mouvements des plaques de lithosphère sur l’asthénosphère, également solide mais moins rigide avec séismes et éruptions volcaniques. </t>
  </si>
  <si>
    <t xml:space="preserve">Associer faille, séisme et mouvements de blocs rocheux et expliquer qu’ils témoignent de l’accumulation de tensions liées au mouvement des plaques lithosphériques. </t>
  </si>
  <si>
    <t xml:space="preserve">Identifier des mesures de prévention, de protection, d’adaptation ou d’atténuation en relation avec un risque. (cycle) </t>
  </si>
  <si>
    <t xml:space="preserve">Articuler la notion d’ères géologiques avec différents évènements géologiques et biologiques survenus sur Terre. (cycle) </t>
  </si>
  <si>
    <r>
      <t>Repérer au moins un changement climatique passé (temps géologique) et ses origines possibles.</t>
    </r>
    <r>
      <rPr>
        <b/>
        <sz val="10"/>
        <color indexed="8"/>
        <rFont val="Calibri"/>
        <family val="2"/>
      </rPr>
      <t xml:space="preserve"> </t>
    </r>
  </si>
  <si>
    <t>Chrono idées</t>
  </si>
  <si>
    <t>1.1</t>
  </si>
  <si>
    <t>1.2</t>
  </si>
  <si>
    <t>1.5</t>
  </si>
  <si>
    <t>1.6</t>
  </si>
  <si>
    <t>3.1</t>
  </si>
  <si>
    <t>3.2</t>
  </si>
  <si>
    <t>3.3</t>
  </si>
  <si>
    <t>3.4</t>
  </si>
  <si>
    <t>X,1</t>
  </si>
  <si>
    <t>X,2</t>
  </si>
  <si>
    <t>X,3</t>
  </si>
  <si>
    <t>X,4</t>
  </si>
  <si>
    <t>X,5</t>
  </si>
  <si>
    <t>Y,1</t>
  </si>
  <si>
    <t>Y,2</t>
  </si>
  <si>
    <t>Y,3</t>
  </si>
  <si>
    <t>Y,4 Y,5</t>
  </si>
  <si>
    <t>Y,5</t>
  </si>
  <si>
    <t>Relier certaines modalités de la reproduction sexuée (oviparité/viviparité ; fécondation externe/interne ; reproduction des plantes à fleurs) aux pressions exercées par les milieux.</t>
  </si>
  <si>
    <t xml:space="preserve">Identifier des modes de reproduction asexuée. </t>
  </si>
  <si>
    <t xml:space="preserve">Relier les modes de reproduction (sexuée et asexuée), les conditions du milieu (rareté ou abondance des ressources alimentaires, des prédateurs, des conditions physicochimiques, etc.) à la dynamique des populations. </t>
  </si>
  <si>
    <t xml:space="preserve"> </t>
    <phoneticPr fontId="1" type="noConversion"/>
  </si>
  <si>
    <r>
      <t>DIVERSITE</t>
    </r>
    <r>
      <rPr>
        <b/>
        <sz val="9"/>
        <color indexed="10"/>
        <rFont val="Comic Sans MS"/>
        <family val="4"/>
      </rPr>
      <t xml:space="preserve"> </t>
    </r>
  </si>
  <si>
    <r>
      <t xml:space="preserve">Repérer et relier la biodiversité aux différentes échelles du vivant (écosystème, espèces et </t>
    </r>
    <r>
      <rPr>
        <u/>
        <sz val="10"/>
        <color indexed="8"/>
        <rFont val="Calibri"/>
        <family val="2"/>
      </rPr>
      <t>allèles</t>
    </r>
    <r>
      <rPr>
        <sz val="10"/>
        <color indexed="8"/>
        <rFont val="Calibri"/>
        <family val="2"/>
      </rPr>
      <t xml:space="preserve">). (cycle 4) </t>
    </r>
  </si>
  <si>
    <r>
      <t>LES FONCTIONS DE NUTRITION</t>
    </r>
    <r>
      <rPr>
        <b/>
        <sz val="9"/>
        <color indexed="10"/>
        <rFont val="Comic Sans MS"/>
        <family val="4"/>
      </rPr>
      <t xml:space="preserve"> (4 idées clés pour 6 semaines) </t>
    </r>
    <phoneticPr fontId="1" type="noConversion"/>
  </si>
  <si>
    <t xml:space="preserve">Expliquer la transformation des aliments en nutriments lors de la digestion, sous l’action d’enzymes et le passage des nutriments vers le milieu intérieur. </t>
  </si>
  <si>
    <t xml:space="preserve">Relier des systèmes digestifs à des régimes alimentaires (phytophages ; zoophages). </t>
  </si>
  <si>
    <t xml:space="preserve">Relier le passage du dioxygène des milieux de vie au niveau des appareils respiratoires aux caractéristiques des surfaces d’échanges. </t>
  </si>
  <si>
    <t xml:space="preserve">Relier l’énergie nécessaire au fonctionnement des cellules animale et végétale à l’utilisation de dioxygène et de glucose (échelle organe) </t>
  </si>
  <si>
    <t xml:space="preserve">Thème 3 : Le corps humain et la santé </t>
  </si>
  <si>
    <r>
      <t>DIGESTION, ALIMENTATION EQUILIBREE</t>
    </r>
    <r>
      <rPr>
        <b/>
        <sz val="9"/>
        <color indexed="10"/>
        <rFont val="Comic Sans MS"/>
        <family val="4"/>
      </rPr>
      <t xml:space="preserve"> (5 idées clés pour 9 semaines) </t>
    </r>
  </si>
  <si>
    <t xml:space="preserve">Expliquer le fonctionnement des appareils reproducteurs à partir de la puberté (production continue de spz tout au long de la vie ; libération cyclique d’un ovule)et le relier avec certains principes de la maîtrise de la reproduction (choix raisonné : contraception, aide à la procréation) attendre Y5. </t>
  </si>
  <si>
    <t xml:space="preserve"> </t>
  </si>
  <si>
    <t>Y,6</t>
  </si>
  <si>
    <t>Expliquer les méthodes de prévention des IST.  (plus le "Y,5" mis avec Y,2 et Y, 4  Contraception)</t>
  </si>
  <si>
    <t>Z,1</t>
  </si>
  <si>
    <t>Z,2</t>
  </si>
  <si>
    <t>Z,3</t>
  </si>
  <si>
    <t>Z4</t>
  </si>
  <si>
    <t>Z,4</t>
  </si>
  <si>
    <t>Z,5</t>
  </si>
  <si>
    <t>Z,6</t>
  </si>
  <si>
    <t>Z,7</t>
  </si>
  <si>
    <t>Z,8</t>
  </si>
  <si>
    <t>A,1</t>
  </si>
  <si>
    <t>A,2</t>
  </si>
  <si>
    <t>A,3</t>
  </si>
  <si>
    <t>A1</t>
  </si>
  <si>
    <t>A2</t>
  </si>
  <si>
    <t>A3</t>
  </si>
  <si>
    <t>A4</t>
  </si>
  <si>
    <t>A5</t>
  </si>
  <si>
    <t>A6</t>
  </si>
  <si>
    <t>B1</t>
  </si>
  <si>
    <t>C1</t>
  </si>
  <si>
    <t>C2</t>
  </si>
  <si>
    <t>D1</t>
  </si>
  <si>
    <t>D2</t>
  </si>
  <si>
    <t>E1</t>
  </si>
  <si>
    <t>E2</t>
  </si>
  <si>
    <t>F1</t>
  </si>
  <si>
    <t>F2</t>
  </si>
  <si>
    <t>F3</t>
  </si>
  <si>
    <t>F4</t>
  </si>
  <si>
    <t>F5</t>
  </si>
  <si>
    <t>G1</t>
  </si>
  <si>
    <t>G2</t>
  </si>
  <si>
    <t>G3</t>
  </si>
  <si>
    <t>G4</t>
  </si>
  <si>
    <t>Occurrences des compétences dans le niveau 5ème</t>
  </si>
  <si>
    <t>Thème 1 : La planète Terre, l’environnement et l’action humaine</t>
  </si>
  <si>
    <r>
      <t>LA TERRE DANS LE SYSTEME SOLAIRE</t>
    </r>
    <r>
      <rPr>
        <b/>
        <sz val="9"/>
        <color indexed="10"/>
        <rFont val="Comic Sans MS"/>
        <family val="4"/>
      </rPr>
      <t xml:space="preserve"> (2,33 idées pour 3 semaines) </t>
    </r>
  </si>
  <si>
    <t xml:space="preserve">Expliquer ce que la Terre a de spécifique et ce qu’elle partage avec différents objets du système solaire. </t>
  </si>
  <si>
    <t xml:space="preserve">Expliquer le rôle majeur du Soleil sur certaines des caractéristiques des planètes telluriques et gazeuses. </t>
  </si>
  <si>
    <r>
      <t>QUELQUES PHENOMENES METEOROLOGIQU</t>
    </r>
    <r>
      <rPr>
        <b/>
        <u/>
        <sz val="9"/>
        <color indexed="10"/>
        <rFont val="Comic Sans MS"/>
        <family val="4"/>
      </rPr>
      <t>ES ET CLIMATIQUES</t>
    </r>
    <r>
      <rPr>
        <b/>
        <sz val="9"/>
        <color indexed="10"/>
        <rFont val="Comic Sans MS"/>
        <family val="4"/>
      </rPr>
      <t xml:space="preserve">  (5,5 idées clés pour 7 semaines) </t>
    </r>
  </si>
  <si>
    <t xml:space="preserve">Distinguer ce qui relève d’un phénomène météorologique et ce qui relève d’un phénomène climatique. </t>
  </si>
  <si>
    <t xml:space="preserve">Expliquer à l’échelle globale que les mouvements des masses d’air et des masses d’eau à l’origine des phénomènes météorologiques,   et les grandes zones climatiques, sont en relation avec l’inégale distribution du rayonnement solaire à la surface de la planète. </t>
  </si>
  <si>
    <t xml:space="preserve">Identifier le couplage entre les mouvements des masses d’air (vents) et des masses d’eau (courants océaniques) et ses effets sur les climats. </t>
  </si>
  <si>
    <t xml:space="preserve">Mettre en relation un phénomène naturel (aléa) avec les enjeux présents sur une zone géographique déterminée, leur vulnérabilité  et ainsi identifier et caractériser un risque. (5/4) </t>
  </si>
  <si>
    <t>Niveau après niveau cette couleur repère un exemple de spiralaire notionnel</t>
  </si>
  <si>
    <t>LEGENDE</t>
  </si>
  <si>
    <t>Compétences travaillées</t>
  </si>
  <si>
    <t>1 : Montre une possibilité de travailler la compétence au travers de l'idée-clé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</si>
</sst>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Verdana"/>
    </font>
    <font>
      <sz val="8"/>
      <name val="Verdana"/>
      <family val="2"/>
    </font>
    <font>
      <b/>
      <sz val="11"/>
      <color indexed="8"/>
      <name val="Calibri"/>
      <family val="2"/>
    </font>
    <font>
      <b/>
      <u/>
      <sz val="9"/>
      <color indexed="10"/>
      <name val="Comic Sans MS"/>
      <family val="4"/>
    </font>
    <font>
      <b/>
      <sz val="9"/>
      <color indexed="10"/>
      <name val="Comic Sans MS"/>
      <family val="4"/>
    </font>
    <font>
      <sz val="10"/>
      <color indexed="21"/>
      <name val="Calibri"/>
      <family val="2"/>
    </font>
    <font>
      <sz val="10"/>
      <color indexed="8"/>
      <name val="Calibri"/>
      <family val="2"/>
    </font>
    <font>
      <sz val="9"/>
      <name val="Verdana"/>
      <family val="2"/>
    </font>
    <font>
      <u/>
      <sz val="10"/>
      <color indexed="8"/>
      <name val="Calibri"/>
      <family val="2"/>
    </font>
    <font>
      <b/>
      <sz val="14"/>
      <color indexed="54"/>
      <name val="Cambria"/>
      <family val="1"/>
    </font>
    <font>
      <b/>
      <u/>
      <sz val="9"/>
      <color indexed="24"/>
      <name val="Comic Sans MS"/>
      <family val="4"/>
    </font>
    <font>
      <b/>
      <sz val="9"/>
      <color indexed="24"/>
      <name val="Comic Sans MS"/>
      <family val="4"/>
    </font>
    <font>
      <b/>
      <u/>
      <sz val="9"/>
      <color indexed="52"/>
      <name val="Comic Sans MS"/>
      <family val="4"/>
    </font>
    <font>
      <sz val="10"/>
      <name val="Calibri"/>
      <family val="2"/>
    </font>
    <font>
      <b/>
      <sz val="10"/>
      <color indexed="8"/>
      <name val="Calibri"/>
      <family val="2"/>
    </font>
    <font>
      <b/>
      <sz val="10"/>
      <color indexed="51"/>
      <name val="Calibri"/>
      <family val="2"/>
    </font>
    <font>
      <sz val="10"/>
      <name val="Calibri"/>
      <family val="2"/>
      <scheme val="minor"/>
    </font>
    <font>
      <b/>
      <sz val="10"/>
      <color indexed="52"/>
      <name val="Comic Sans MS"/>
      <family val="4"/>
    </font>
    <font>
      <sz val="14"/>
      <name val="Comic Sans MS"/>
      <family val="4"/>
    </font>
    <font>
      <sz val="10"/>
      <color indexed="8"/>
      <name val="Calibri"/>
      <family val="2"/>
      <scheme val="minor"/>
    </font>
    <font>
      <sz val="10"/>
      <color rgb="FF000000"/>
      <name val="Calibri"/>
      <family val="2"/>
      <scheme val="minor"/>
    </font>
    <font>
      <sz val="9"/>
      <name val="Comic Sans MS"/>
      <family val="4"/>
    </font>
    <font>
      <b/>
      <sz val="8"/>
      <name val="Verdana"/>
      <family val="2"/>
    </font>
    <font>
      <b/>
      <sz val="10"/>
      <name val="Calibri"/>
      <family val="2"/>
      <scheme val="minor"/>
    </font>
    <font>
      <sz val="8"/>
      <name val="Arial Narrow"/>
      <family val="2"/>
    </font>
    <font>
      <sz val="10"/>
      <name val="Verdana"/>
      <family val="2"/>
    </font>
    <font>
      <b/>
      <sz val="10"/>
      <name val="Verdana"/>
      <family val="2"/>
    </font>
  </fonts>
  <fills count="9">
    <fill>
      <patternFill patternType="none"/>
    </fill>
    <fill>
      <patternFill patternType="gray125"/>
    </fill>
    <fill>
      <patternFill patternType="solid">
        <fgColor indexed="45"/>
        <bgColor indexed="64"/>
      </patternFill>
    </fill>
    <fill>
      <patternFill patternType="solid">
        <fgColor indexed="24"/>
        <bgColor indexed="64"/>
      </patternFill>
    </fill>
    <fill>
      <patternFill patternType="solid">
        <fgColor indexed="4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05">
    <xf numFmtId="0" fontId="0" fillId="0" borderId="0" xfId="0"/>
    <xf numFmtId="0" fontId="13" fillId="0" borderId="0" xfId="0" applyFont="1"/>
    <xf numFmtId="0" fontId="0" fillId="0" borderId="0" xfId="0" applyAlignment="1">
      <alignment wrapText="1"/>
    </xf>
    <xf numFmtId="0" fontId="0" fillId="0" borderId="1" xfId="0" applyBorder="1"/>
    <xf numFmtId="0" fontId="16" fillId="0" borderId="1" xfId="0" applyFont="1" applyBorder="1"/>
    <xf numFmtId="0" fontId="18" fillId="4" borderId="1" xfId="0" applyFont="1" applyFill="1" applyBorder="1"/>
    <xf numFmtId="0" fontId="0" fillId="0" borderId="1" xfId="0" applyBorder="1" applyAlignment="1">
      <alignment wrapText="1"/>
    </xf>
    <xf numFmtId="0" fontId="13" fillId="0" borderId="1" xfId="0" applyFont="1" applyBorder="1" applyAlignment="1">
      <alignment wrapText="1"/>
    </xf>
    <xf numFmtId="0" fontId="18" fillId="3" borderId="1" xfId="0" applyFont="1" applyFill="1" applyBorder="1" applyAlignment="1">
      <alignment wrapText="1"/>
    </xf>
    <xf numFmtId="0" fontId="18" fillId="2" borderId="1" xfId="0" applyFont="1" applyFill="1" applyBorder="1"/>
    <xf numFmtId="0" fontId="6" fillId="0" borderId="1" xfId="0" applyFont="1" applyBorder="1"/>
    <xf numFmtId="0" fontId="21" fillId="0" borderId="1" xfId="0" applyFont="1" applyBorder="1"/>
    <xf numFmtId="0" fontId="20" fillId="0" borderId="1" xfId="0" applyFont="1" applyBorder="1" applyAlignment="1">
      <alignment vertical="center" wrapText="1"/>
    </xf>
    <xf numFmtId="0" fontId="22" fillId="0" borderId="1" xfId="0" applyFont="1" applyBorder="1" applyAlignment="1">
      <alignment horizontal="center"/>
    </xf>
    <xf numFmtId="0" fontId="24" fillId="0" borderId="0" xfId="0" applyFont="1"/>
    <xf numFmtId="0" fontId="6" fillId="0" borderId="1" xfId="0" applyFont="1" applyBorder="1" applyAlignment="1">
      <alignment wrapText="1"/>
    </xf>
    <xf numFmtId="0" fontId="5" fillId="0" borderId="1" xfId="0" applyFont="1" applyBorder="1" applyAlignment="1">
      <alignment wrapText="1"/>
    </xf>
    <xf numFmtId="0" fontId="16" fillId="0" borderId="0" xfId="0" applyFont="1" applyAlignment="1">
      <alignment horizontal="right"/>
    </xf>
    <xf numFmtId="0" fontId="13" fillId="0" borderId="0" xfId="0" applyFont="1" applyAlignment="1">
      <alignment wrapText="1"/>
    </xf>
    <xf numFmtId="0" fontId="25" fillId="0" borderId="0" xfId="0" applyFont="1"/>
    <xf numFmtId="0" fontId="25" fillId="0" borderId="0" xfId="0" applyFont="1" applyAlignment="1">
      <alignment textRotation="90"/>
    </xf>
    <xf numFmtId="0" fontId="25" fillId="0" borderId="1" xfId="0" applyFont="1" applyBorder="1"/>
    <xf numFmtId="0" fontId="22" fillId="0" borderId="1" xfId="0" applyFont="1" applyBorder="1"/>
    <xf numFmtId="0" fontId="13" fillId="8" borderId="0" xfId="0" applyFont="1" applyFill="1"/>
    <xf numFmtId="0" fontId="6" fillId="8" borderId="1" xfId="0" applyFont="1" applyFill="1" applyBorder="1" applyAlignment="1">
      <alignment wrapText="1"/>
    </xf>
    <xf numFmtId="0" fontId="0" fillId="8" borderId="1" xfId="0" applyFill="1" applyBorder="1"/>
    <xf numFmtId="0" fontId="22" fillId="8" borderId="1" xfId="0" applyFont="1" applyFill="1" applyBorder="1" applyAlignment="1">
      <alignment horizontal="center"/>
    </xf>
    <xf numFmtId="0" fontId="0" fillId="8" borderId="0" xfId="0" applyFill="1"/>
    <xf numFmtId="0" fontId="16" fillId="8" borderId="0" xfId="0" applyFont="1" applyFill="1" applyAlignment="1">
      <alignment horizontal="right"/>
    </xf>
    <xf numFmtId="0" fontId="7" fillId="8" borderId="1" xfId="0" applyFont="1" applyFill="1" applyBorder="1"/>
    <xf numFmtId="0" fontId="3" fillId="0" borderId="12"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9" fillId="6" borderId="4" xfId="0" applyFont="1" applyFill="1" applyBorder="1" applyAlignment="1">
      <alignment horizontal="left" vertical="center"/>
    </xf>
    <xf numFmtId="0" fontId="9" fillId="6" borderId="5" xfId="0" applyFont="1" applyFill="1" applyBorder="1" applyAlignment="1">
      <alignment horizontal="left" vertical="center"/>
    </xf>
    <xf numFmtId="0" fontId="9" fillId="6" borderId="6" xfId="0" applyFont="1" applyFill="1" applyBorder="1" applyAlignment="1">
      <alignment horizontal="left" vertical="center"/>
    </xf>
    <xf numFmtId="0" fontId="9" fillId="6" borderId="7" xfId="0" applyFont="1" applyFill="1" applyBorder="1" applyAlignment="1">
      <alignment horizontal="left" vertical="center"/>
    </xf>
    <xf numFmtId="0" fontId="9" fillId="6" borderId="0" xfId="0" applyFont="1" applyFill="1" applyAlignment="1">
      <alignment horizontal="left" vertical="center"/>
    </xf>
    <xf numFmtId="0" fontId="9" fillId="6" borderId="8" xfId="0" applyFont="1" applyFill="1" applyBorder="1" applyAlignment="1">
      <alignment horizontal="left" vertical="center"/>
    </xf>
    <xf numFmtId="0" fontId="9" fillId="6" borderId="9" xfId="0" applyFont="1" applyFill="1" applyBorder="1" applyAlignment="1">
      <alignment horizontal="left" vertical="center"/>
    </xf>
    <xf numFmtId="0" fontId="9" fillId="6" borderId="10" xfId="0" applyFont="1" applyFill="1" applyBorder="1" applyAlignment="1">
      <alignment horizontal="left" vertical="center"/>
    </xf>
    <xf numFmtId="0" fontId="9" fillId="6" borderId="11" xfId="0" applyFont="1" applyFill="1"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16" fillId="0" borderId="1" xfId="0" applyFont="1" applyBorder="1" applyAlignment="1">
      <alignment horizontal="center"/>
    </xf>
    <xf numFmtId="0" fontId="16" fillId="0" borderId="8" xfId="0" applyFont="1" applyBorder="1" applyAlignment="1">
      <alignment horizontal="right" textRotation="90" wrapText="1"/>
    </xf>
    <xf numFmtId="0" fontId="23" fillId="0" borderId="1" xfId="0" applyFont="1" applyBorder="1" applyAlignment="1">
      <alignment horizontal="center" textRotation="90"/>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4" xfId="0" applyFont="1" applyBorder="1" applyAlignment="1">
      <alignment horizontal="left"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0" xfId="0" applyFont="1" applyFill="1" applyAlignment="1">
      <alignment horizontal="left" vertical="center"/>
    </xf>
    <xf numFmtId="0" fontId="9" fillId="5" borderId="8" xfId="0" applyFont="1" applyFill="1" applyBorder="1" applyAlignment="1">
      <alignment horizontal="left" vertical="center"/>
    </xf>
    <xf numFmtId="0" fontId="9" fillId="5" borderId="9"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23" fillId="0" borderId="2" xfId="0" applyFont="1" applyBorder="1" applyAlignment="1">
      <alignment horizontal="center" textRotation="90"/>
    </xf>
    <xf numFmtId="0" fontId="23" fillId="0" borderId="15" xfId="0" applyFont="1" applyBorder="1" applyAlignment="1">
      <alignment horizontal="center" textRotation="90"/>
    </xf>
    <xf numFmtId="0" fontId="23" fillId="0" borderId="3" xfId="0" applyFont="1" applyBorder="1" applyAlignment="1">
      <alignment horizontal="center" textRotation="90"/>
    </xf>
    <xf numFmtId="0" fontId="9" fillId="5" borderId="4"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0" fillId="0" borderId="2" xfId="0" applyBorder="1" applyAlignment="1">
      <alignment horizontal="center" wrapText="1"/>
    </xf>
    <xf numFmtId="0" fontId="0" fillId="0" borderId="3" xfId="0" applyBorder="1" applyAlignment="1">
      <alignment horizontal="center" wrapText="1"/>
    </xf>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9" fillId="7" borderId="4" xfId="0" applyFont="1" applyFill="1" applyBorder="1" applyAlignment="1">
      <alignment horizontal="left" vertical="center"/>
    </xf>
    <xf numFmtId="0" fontId="9" fillId="7" borderId="5" xfId="0" applyFont="1" applyFill="1" applyBorder="1" applyAlignment="1">
      <alignment horizontal="left" vertical="center"/>
    </xf>
    <xf numFmtId="0" fontId="9" fillId="7" borderId="6" xfId="0" applyFont="1" applyFill="1" applyBorder="1" applyAlignment="1">
      <alignment horizontal="left" vertical="center"/>
    </xf>
    <xf numFmtId="0" fontId="9" fillId="7" borderId="7" xfId="0" applyFont="1" applyFill="1" applyBorder="1" applyAlignment="1">
      <alignment horizontal="left" vertical="center"/>
    </xf>
    <xf numFmtId="0" fontId="9" fillId="7" borderId="0" xfId="0" applyFont="1" applyFill="1" applyAlignment="1">
      <alignment horizontal="left" vertical="center"/>
    </xf>
    <xf numFmtId="0" fontId="9" fillId="7" borderId="8" xfId="0" applyFont="1" applyFill="1" applyBorder="1" applyAlignment="1">
      <alignment horizontal="left" vertical="center"/>
    </xf>
    <xf numFmtId="0" fontId="9" fillId="7" borderId="9" xfId="0" applyFont="1" applyFill="1" applyBorder="1" applyAlignment="1">
      <alignment horizontal="left" vertical="center"/>
    </xf>
    <xf numFmtId="0" fontId="9" fillId="7" borderId="10" xfId="0" applyFont="1" applyFill="1" applyBorder="1" applyAlignment="1">
      <alignment horizontal="left" vertical="center"/>
    </xf>
    <xf numFmtId="0" fontId="9" fillId="7" borderId="11" xfId="0" applyFont="1" applyFill="1" applyBorder="1" applyAlignment="1">
      <alignment horizontal="left" vertical="center"/>
    </xf>
    <xf numFmtId="0" fontId="12" fillId="0" borderId="12" xfId="0" applyFont="1" applyBorder="1" applyAlignment="1">
      <alignment horizontal="left"/>
    </xf>
    <xf numFmtId="0" fontId="12" fillId="0" borderId="13" xfId="0" applyFont="1" applyBorder="1" applyAlignment="1">
      <alignment horizontal="left"/>
    </xf>
    <xf numFmtId="0" fontId="12" fillId="0" borderId="14" xfId="0" applyFont="1" applyBorder="1" applyAlignment="1">
      <alignment horizontal="left"/>
    </xf>
    <xf numFmtId="0" fontId="17" fillId="0" borderId="12" xfId="0" applyFont="1" applyBorder="1" applyAlignment="1">
      <alignment horizontal="left"/>
    </xf>
    <xf numFmtId="0" fontId="17" fillId="0" borderId="13" xfId="0" applyFont="1" applyBorder="1" applyAlignment="1">
      <alignment horizontal="left"/>
    </xf>
    <xf numFmtId="0" fontId="17" fillId="0" borderId="14" xfId="0" applyFont="1" applyBorder="1" applyAlignment="1">
      <alignment horizontal="left"/>
    </xf>
    <xf numFmtId="0" fontId="13" fillId="0" borderId="8" xfId="0" applyFont="1" applyBorder="1" applyAlignment="1">
      <alignment horizontal="right" textRotation="90"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0" fillId="0" borderId="0" xfId="0" applyFill="1"/>
    <xf numFmtId="0" fontId="25" fillId="8" borderId="0" xfId="0" applyFont="1" applyFill="1"/>
    <xf numFmtId="0" fontId="25" fillId="0" borderId="2" xfId="0" applyFont="1" applyBorder="1" applyAlignment="1">
      <alignment horizontal="center"/>
    </xf>
    <xf numFmtId="0" fontId="26" fillId="0" borderId="0" xfId="0" applyFont="1"/>
  </cellXfs>
  <cellStyles count="1">
    <cellStyle name="Normal" xfId="0" builtinId="0"/>
  </cellStyles>
  <dxfs count="0"/>
  <tableStyles count="0" defaultTableStyle="TableStyleMedium9"/>
  <colors>
    <mruColors>
      <color rgb="FFFFFFCC"/>
      <color rgb="FF99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73231</xdr:colOff>
      <xdr:row>13</xdr:row>
      <xdr:rowOff>268534</xdr:rowOff>
    </xdr:from>
    <xdr:to>
      <xdr:col>21</xdr:col>
      <xdr:colOff>114439</xdr:colOff>
      <xdr:row>17</xdr:row>
      <xdr:rowOff>333593</xdr:rowOff>
    </xdr:to>
    <xdr:sp macro="" textlink="">
      <xdr:nvSpPr>
        <xdr:cNvPr id="2" name="ZoneTexte 1">
          <a:extLst>
            <a:ext uri="{FF2B5EF4-FFF2-40B4-BE49-F238E27FC236}">
              <a16:creationId xmlns:a16="http://schemas.microsoft.com/office/drawing/2014/main" id="{1E83ABA6-BB1B-8250-3363-4336591F1A71}"/>
            </a:ext>
          </a:extLst>
        </xdr:cNvPr>
        <xdr:cNvSpPr txBox="1"/>
      </xdr:nvSpPr>
      <xdr:spPr>
        <a:xfrm rot="19298751">
          <a:off x="5446972" y="3525609"/>
          <a:ext cx="3773453" cy="1395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600">
              <a:solidFill>
                <a:srgbClr val="FFC000"/>
              </a:solidFill>
            </a:rPr>
            <a:t>EPI</a:t>
          </a:r>
        </a:p>
      </xdr:txBody>
    </xdr: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pageSetUpPr fitToPage="1"/>
  </sheetPr>
  <dimension ref="A1:AJ45"/>
  <sheetViews>
    <sheetView zoomScale="151" zoomScaleNormal="151" zoomScalePageLayoutView="130" workbookViewId="0">
      <pane xSplit="1" ySplit="3" topLeftCell="B5" activePane="bottomRight" state="frozenSplit"/>
      <selection pane="topRight" activeCell="B1" sqref="B1"/>
      <selection pane="bottomLeft" activeCell="A4" sqref="A4"/>
      <selection pane="bottomRight" activeCell="A11" sqref="A11:XFD15"/>
    </sheetView>
  </sheetViews>
  <sheetFormatPr baseColWidth="10" defaultColWidth="10.6640625" defaultRowHeight="14" x14ac:dyDescent="0.2"/>
  <cols>
    <col min="1" max="1" width="3.1640625" style="17" customWidth="1"/>
    <col min="2" max="2" width="64.6640625" customWidth="1"/>
    <col min="3" max="25" width="2.6640625" customWidth="1"/>
  </cols>
  <sheetData>
    <row r="1" spans="1:36" x14ac:dyDescent="0.2">
      <c r="A1" s="45" t="s">
        <v>124</v>
      </c>
      <c r="B1" s="42"/>
      <c r="C1" s="44" t="s">
        <v>103</v>
      </c>
      <c r="D1" s="44"/>
      <c r="E1" s="44"/>
      <c r="F1" s="44"/>
      <c r="G1" s="44"/>
      <c r="H1" s="44"/>
      <c r="I1" s="4" t="s">
        <v>104</v>
      </c>
      <c r="J1" s="44" t="s">
        <v>105</v>
      </c>
      <c r="K1" s="44"/>
      <c r="L1" s="44" t="s">
        <v>106</v>
      </c>
      <c r="M1" s="44"/>
      <c r="N1" s="44" t="s">
        <v>107</v>
      </c>
      <c r="O1" s="44"/>
      <c r="P1" s="44" t="s">
        <v>108</v>
      </c>
      <c r="Q1" s="44"/>
      <c r="R1" s="44"/>
      <c r="S1" s="44"/>
      <c r="T1" s="44"/>
      <c r="U1" s="44" t="s">
        <v>109</v>
      </c>
      <c r="V1" s="44"/>
      <c r="W1" s="44"/>
      <c r="X1" s="44"/>
      <c r="Y1" s="46" t="s">
        <v>110</v>
      </c>
      <c r="Z1" s="14"/>
      <c r="AA1" s="14"/>
      <c r="AB1" s="14"/>
      <c r="AC1" s="14"/>
      <c r="AD1" s="14"/>
      <c r="AE1" s="14"/>
      <c r="AF1" s="14"/>
      <c r="AG1" s="14"/>
      <c r="AH1" s="14"/>
      <c r="AI1" s="14"/>
      <c r="AJ1" s="14"/>
    </row>
    <row r="2" spans="1:36" x14ac:dyDescent="0.2">
      <c r="A2" s="45"/>
      <c r="B2" s="43"/>
      <c r="C2" s="4" t="s">
        <v>172</v>
      </c>
      <c r="D2" s="4" t="s">
        <v>173</v>
      </c>
      <c r="E2" s="4" t="s">
        <v>174</v>
      </c>
      <c r="F2" s="4" t="s">
        <v>175</v>
      </c>
      <c r="G2" s="4" t="s">
        <v>176</v>
      </c>
      <c r="H2" s="4" t="s">
        <v>177</v>
      </c>
      <c r="I2" s="4" t="s">
        <v>178</v>
      </c>
      <c r="J2" s="4" t="s">
        <v>179</v>
      </c>
      <c r="K2" s="4" t="s">
        <v>180</v>
      </c>
      <c r="L2" s="4" t="s">
        <v>181</v>
      </c>
      <c r="M2" s="4" t="s">
        <v>182</v>
      </c>
      <c r="N2" s="4" t="s">
        <v>183</v>
      </c>
      <c r="O2" s="4" t="s">
        <v>184</v>
      </c>
      <c r="P2" s="4" t="s">
        <v>185</v>
      </c>
      <c r="Q2" s="4" t="s">
        <v>186</v>
      </c>
      <c r="R2" s="4" t="s">
        <v>187</v>
      </c>
      <c r="S2" s="4" t="s">
        <v>188</v>
      </c>
      <c r="T2" s="4" t="s">
        <v>189</v>
      </c>
      <c r="U2" s="4" t="s">
        <v>190</v>
      </c>
      <c r="V2" s="4" t="s">
        <v>191</v>
      </c>
      <c r="W2" s="4" t="s">
        <v>192</v>
      </c>
      <c r="X2" s="4" t="s">
        <v>193</v>
      </c>
      <c r="Y2" s="46"/>
    </row>
    <row r="3" spans="1:36" ht="21" x14ac:dyDescent="0.3">
      <c r="A3" s="45"/>
      <c r="B3" s="9" t="s">
        <v>194</v>
      </c>
      <c r="C3" s="13">
        <f>SUM(C8:C44)</f>
        <v>4</v>
      </c>
      <c r="D3" s="13">
        <f t="shared" ref="D3:X3" si="0">SUM(D8:D44)</f>
        <v>7</v>
      </c>
      <c r="E3" s="13">
        <f t="shared" si="0"/>
        <v>3</v>
      </c>
      <c r="F3" s="13">
        <f t="shared" si="0"/>
        <v>8</v>
      </c>
      <c r="G3" s="13">
        <f t="shared" si="0"/>
        <v>5</v>
      </c>
      <c r="H3" s="13">
        <f t="shared" si="0"/>
        <v>3</v>
      </c>
      <c r="I3" s="13">
        <f t="shared" si="0"/>
        <v>3</v>
      </c>
      <c r="J3" s="13">
        <f t="shared" si="0"/>
        <v>8</v>
      </c>
      <c r="K3" s="13">
        <f t="shared" si="0"/>
        <v>7</v>
      </c>
      <c r="L3" s="13">
        <f t="shared" si="0"/>
        <v>20</v>
      </c>
      <c r="M3" s="13">
        <f t="shared" si="0"/>
        <v>13</v>
      </c>
      <c r="N3" s="13">
        <f t="shared" si="0"/>
        <v>4</v>
      </c>
      <c r="O3" s="13">
        <f t="shared" si="0"/>
        <v>5</v>
      </c>
      <c r="P3" s="13">
        <f t="shared" si="0"/>
        <v>1</v>
      </c>
      <c r="Q3" s="13">
        <f t="shared" si="0"/>
        <v>2</v>
      </c>
      <c r="R3" s="13">
        <f t="shared" si="0"/>
        <v>2</v>
      </c>
      <c r="S3" s="13">
        <f t="shared" si="0"/>
        <v>5</v>
      </c>
      <c r="T3" s="13">
        <f t="shared" si="0"/>
        <v>4</v>
      </c>
      <c r="U3" s="13">
        <f t="shared" si="0"/>
        <v>0</v>
      </c>
      <c r="V3" s="13">
        <f t="shared" si="0"/>
        <v>1</v>
      </c>
      <c r="W3" s="13">
        <f t="shared" si="0"/>
        <v>7</v>
      </c>
      <c r="X3" s="13">
        <f t="shared" si="0"/>
        <v>4</v>
      </c>
      <c r="Y3" s="46"/>
    </row>
    <row r="4" spans="1:36" ht="11.25" customHeight="1" x14ac:dyDescent="0.15">
      <c r="A4" s="45"/>
      <c r="B4" s="33" t="s">
        <v>195</v>
      </c>
      <c r="C4" s="34"/>
      <c r="D4" s="34"/>
      <c r="E4" s="34"/>
      <c r="F4" s="34"/>
      <c r="G4" s="34"/>
      <c r="H4" s="34"/>
      <c r="I4" s="34"/>
      <c r="J4" s="34"/>
      <c r="K4" s="34"/>
      <c r="L4" s="34"/>
      <c r="M4" s="34"/>
      <c r="N4" s="34"/>
      <c r="O4" s="34"/>
      <c r="P4" s="34"/>
      <c r="Q4" s="34"/>
      <c r="R4" s="34"/>
      <c r="S4" s="34"/>
      <c r="T4" s="34"/>
      <c r="U4" s="34"/>
      <c r="V4" s="34"/>
      <c r="W4" s="34"/>
      <c r="X4" s="34"/>
      <c r="Y4" s="35"/>
    </row>
    <row r="5" spans="1:36" ht="11.25" customHeight="1" x14ac:dyDescent="0.15">
      <c r="A5" s="45"/>
      <c r="B5" s="36"/>
      <c r="C5" s="37"/>
      <c r="D5" s="37"/>
      <c r="E5" s="37"/>
      <c r="F5" s="37"/>
      <c r="G5" s="37"/>
      <c r="H5" s="37"/>
      <c r="I5" s="37"/>
      <c r="J5" s="37"/>
      <c r="K5" s="37"/>
      <c r="L5" s="37"/>
      <c r="M5" s="37"/>
      <c r="N5" s="37"/>
      <c r="O5" s="37"/>
      <c r="P5" s="37"/>
      <c r="Q5" s="37"/>
      <c r="R5" s="37"/>
      <c r="S5" s="37"/>
      <c r="T5" s="37"/>
      <c r="U5" s="37"/>
      <c r="V5" s="37"/>
      <c r="W5" s="37"/>
      <c r="X5" s="37"/>
      <c r="Y5" s="38"/>
    </row>
    <row r="6" spans="1:36" ht="11.25" customHeight="1" x14ac:dyDescent="0.15">
      <c r="A6" s="45"/>
      <c r="B6" s="39"/>
      <c r="C6" s="40"/>
      <c r="D6" s="40"/>
      <c r="E6" s="40"/>
      <c r="F6" s="40"/>
      <c r="G6" s="40"/>
      <c r="H6" s="40"/>
      <c r="I6" s="40"/>
      <c r="J6" s="40"/>
      <c r="K6" s="40"/>
      <c r="L6" s="40"/>
      <c r="M6" s="40"/>
      <c r="N6" s="40"/>
      <c r="O6" s="40"/>
      <c r="P6" s="40"/>
      <c r="Q6" s="40"/>
      <c r="R6" s="40"/>
      <c r="S6" s="40"/>
      <c r="T6" s="40"/>
      <c r="U6" s="40"/>
      <c r="V6" s="40"/>
      <c r="W6" s="40"/>
      <c r="X6" s="40"/>
      <c r="Y6" s="41"/>
    </row>
    <row r="7" spans="1:36" ht="15" x14ac:dyDescent="0.25">
      <c r="B7" s="47" t="s">
        <v>196</v>
      </c>
      <c r="C7" s="48"/>
      <c r="D7" s="48"/>
      <c r="E7" s="48"/>
      <c r="F7" s="48"/>
      <c r="G7" s="48"/>
      <c r="H7" s="48"/>
      <c r="I7" s="48"/>
      <c r="J7" s="48"/>
      <c r="K7" s="48"/>
      <c r="L7" s="48"/>
      <c r="M7" s="48"/>
      <c r="N7" s="48"/>
      <c r="O7" s="48"/>
      <c r="P7" s="48"/>
      <c r="Q7" s="48"/>
      <c r="R7" s="48"/>
      <c r="S7" s="48"/>
      <c r="T7" s="48"/>
      <c r="U7" s="48"/>
      <c r="V7" s="48"/>
      <c r="W7" s="48"/>
      <c r="X7" s="48"/>
      <c r="Y7" s="49"/>
    </row>
    <row r="8" spans="1:36" ht="30" x14ac:dyDescent="0.2">
      <c r="A8" s="17" t="s">
        <v>125</v>
      </c>
      <c r="B8" s="15" t="s">
        <v>197</v>
      </c>
      <c r="C8" s="3">
        <v>1</v>
      </c>
      <c r="D8" s="3">
        <v>1</v>
      </c>
      <c r="E8" s="3"/>
      <c r="F8" s="3"/>
      <c r="G8" s="3">
        <v>1</v>
      </c>
      <c r="H8" s="3"/>
      <c r="I8" s="3"/>
      <c r="J8" s="3"/>
      <c r="K8" s="3"/>
      <c r="L8" s="3">
        <v>1</v>
      </c>
      <c r="M8" s="3"/>
      <c r="N8" s="3">
        <v>1</v>
      </c>
      <c r="O8" s="3"/>
      <c r="P8" s="3"/>
      <c r="Q8" s="3"/>
      <c r="R8" s="3"/>
      <c r="S8" s="3"/>
      <c r="T8" s="3"/>
      <c r="U8" s="3"/>
      <c r="V8" s="3"/>
      <c r="W8" s="3">
        <v>1</v>
      </c>
      <c r="X8" s="3"/>
      <c r="Y8" s="13">
        <f>SUM(C8:X8)</f>
        <v>6</v>
      </c>
    </row>
    <row r="9" spans="1:36" ht="30" x14ac:dyDescent="0.2">
      <c r="A9" s="17" t="s">
        <v>126</v>
      </c>
      <c r="B9" s="15" t="s">
        <v>198</v>
      </c>
      <c r="C9" s="3"/>
      <c r="D9" s="3"/>
      <c r="E9" s="3"/>
      <c r="F9" s="3"/>
      <c r="G9" s="3"/>
      <c r="H9" s="3"/>
      <c r="I9" s="3"/>
      <c r="J9" s="3"/>
      <c r="K9" s="3"/>
      <c r="L9" s="3">
        <v>1</v>
      </c>
      <c r="M9" s="3"/>
      <c r="N9" s="3"/>
      <c r="O9" s="3"/>
      <c r="P9" s="3"/>
      <c r="Q9" s="3"/>
      <c r="R9" s="3"/>
      <c r="S9" s="3"/>
      <c r="T9" s="3"/>
      <c r="U9" s="3"/>
      <c r="V9" s="3"/>
      <c r="W9" s="3"/>
      <c r="X9" s="3"/>
      <c r="Y9" s="13">
        <f t="shared" ref="Y9:Y44" si="1">SUM(C9:X9)</f>
        <v>1</v>
      </c>
    </row>
    <row r="10" spans="1:36" ht="14" customHeight="1" x14ac:dyDescent="0.25">
      <c r="B10" s="30" t="s">
        <v>199</v>
      </c>
      <c r="C10" s="31"/>
      <c r="D10" s="31"/>
      <c r="E10" s="31"/>
      <c r="F10" s="31"/>
      <c r="G10" s="31"/>
      <c r="H10" s="31"/>
      <c r="I10" s="31"/>
      <c r="J10" s="31"/>
      <c r="K10" s="31"/>
      <c r="L10" s="31"/>
      <c r="M10" s="31"/>
      <c r="N10" s="31"/>
      <c r="O10" s="31"/>
      <c r="P10" s="31"/>
      <c r="Q10" s="31"/>
      <c r="R10" s="31"/>
      <c r="S10" s="31"/>
      <c r="T10" s="31"/>
      <c r="U10" s="31"/>
      <c r="V10" s="31"/>
      <c r="W10" s="31"/>
      <c r="X10" s="31"/>
      <c r="Y10" s="32"/>
    </row>
    <row r="11" spans="1:36" s="27" customFormat="1" ht="30" x14ac:dyDescent="0.2">
      <c r="A11" s="28">
        <v>1.4</v>
      </c>
      <c r="B11" s="24" t="s">
        <v>200</v>
      </c>
      <c r="C11" s="25"/>
      <c r="D11" s="25"/>
      <c r="E11" s="25"/>
      <c r="F11" s="25"/>
      <c r="G11" s="25"/>
      <c r="H11" s="25"/>
      <c r="I11" s="25"/>
      <c r="J11" s="25"/>
      <c r="K11" s="25"/>
      <c r="L11" s="25">
        <v>1</v>
      </c>
      <c r="M11" s="25">
        <v>1</v>
      </c>
      <c r="N11" s="25"/>
      <c r="O11" s="25"/>
      <c r="P11" s="25"/>
      <c r="Q11" s="25"/>
      <c r="R11" s="25"/>
      <c r="S11" s="25"/>
      <c r="T11" s="25"/>
      <c r="U11" s="25"/>
      <c r="V11" s="25"/>
      <c r="W11" s="25"/>
      <c r="X11" s="25"/>
      <c r="Y11" s="26">
        <f t="shared" si="1"/>
        <v>2</v>
      </c>
    </row>
    <row r="12" spans="1:36" s="27" customFormat="1" ht="45" x14ac:dyDescent="0.2">
      <c r="A12" s="28" t="s">
        <v>127</v>
      </c>
      <c r="B12" s="24" t="s">
        <v>201</v>
      </c>
      <c r="C12" s="29">
        <v>1</v>
      </c>
      <c r="D12" s="29">
        <v>1</v>
      </c>
      <c r="E12" s="29">
        <v>1</v>
      </c>
      <c r="F12" s="29">
        <v>1</v>
      </c>
      <c r="G12" s="29"/>
      <c r="H12" s="29">
        <v>1</v>
      </c>
      <c r="I12" s="29"/>
      <c r="J12" s="29"/>
      <c r="K12" s="25"/>
      <c r="L12" s="25">
        <v>1</v>
      </c>
      <c r="M12" s="25">
        <v>1</v>
      </c>
      <c r="N12" s="25">
        <v>1</v>
      </c>
      <c r="O12" s="25">
        <v>1</v>
      </c>
      <c r="P12" s="25"/>
      <c r="Q12" s="25"/>
      <c r="R12" s="25"/>
      <c r="S12" s="25"/>
      <c r="T12" s="25"/>
      <c r="U12" s="25"/>
      <c r="V12" s="25"/>
      <c r="W12" s="25">
        <v>1</v>
      </c>
      <c r="X12" s="25"/>
      <c r="Y12" s="26">
        <f t="shared" si="1"/>
        <v>10</v>
      </c>
    </row>
    <row r="13" spans="1:36" s="27" customFormat="1" ht="30" x14ac:dyDescent="0.2">
      <c r="A13" s="28" t="s">
        <v>128</v>
      </c>
      <c r="B13" s="24" t="s">
        <v>202</v>
      </c>
      <c r="C13" s="25"/>
      <c r="D13" s="25"/>
      <c r="E13" s="25"/>
      <c r="F13" s="25"/>
      <c r="G13" s="25"/>
      <c r="H13" s="25">
        <v>1</v>
      </c>
      <c r="I13" s="25"/>
      <c r="J13" s="25"/>
      <c r="K13" s="25"/>
      <c r="L13" s="25">
        <v>1</v>
      </c>
      <c r="M13" s="25">
        <v>1</v>
      </c>
      <c r="N13" s="25">
        <v>1</v>
      </c>
      <c r="O13" s="25">
        <v>1</v>
      </c>
      <c r="P13" s="25"/>
      <c r="Q13" s="25"/>
      <c r="R13" s="25"/>
      <c r="S13" s="25"/>
      <c r="T13" s="25"/>
      <c r="U13" s="25"/>
      <c r="V13" s="25"/>
      <c r="W13" s="25">
        <v>1</v>
      </c>
      <c r="X13" s="25"/>
      <c r="Y13" s="26">
        <f t="shared" si="1"/>
        <v>6</v>
      </c>
    </row>
    <row r="14" spans="1:36" s="27" customFormat="1" ht="30" x14ac:dyDescent="0.2">
      <c r="A14" s="28">
        <v>1.3</v>
      </c>
      <c r="B14" s="24" t="s">
        <v>203</v>
      </c>
      <c r="C14" s="25"/>
      <c r="D14" s="25"/>
      <c r="E14" s="25"/>
      <c r="F14" s="25"/>
      <c r="G14" s="25"/>
      <c r="H14" s="25"/>
      <c r="I14" s="25"/>
      <c r="J14" s="25"/>
      <c r="K14" s="25"/>
      <c r="L14" s="25">
        <v>1</v>
      </c>
      <c r="M14" s="25"/>
      <c r="N14" s="25"/>
      <c r="O14" s="25"/>
      <c r="P14" s="25"/>
      <c r="Q14" s="25"/>
      <c r="R14" s="25"/>
      <c r="S14" s="25"/>
      <c r="T14" s="25"/>
      <c r="U14" s="25"/>
      <c r="V14" s="25"/>
      <c r="W14" s="25"/>
      <c r="X14" s="25"/>
      <c r="Y14" s="26">
        <f t="shared" si="1"/>
        <v>1</v>
      </c>
    </row>
    <row r="15" spans="1:36" s="27" customFormat="1" ht="30" x14ac:dyDescent="0.2">
      <c r="A15" s="28">
        <v>1.7</v>
      </c>
      <c r="B15" s="24" t="s">
        <v>121</v>
      </c>
      <c r="C15" s="25"/>
      <c r="D15" s="25"/>
      <c r="E15" s="25"/>
      <c r="F15" s="25"/>
      <c r="G15" s="25"/>
      <c r="H15" s="25"/>
      <c r="I15" s="25"/>
      <c r="J15" s="25">
        <v>1</v>
      </c>
      <c r="K15" s="25">
        <v>1</v>
      </c>
      <c r="L15" s="25"/>
      <c r="M15" s="25"/>
      <c r="N15" s="25"/>
      <c r="O15" s="25"/>
      <c r="P15" s="25">
        <v>1</v>
      </c>
      <c r="Q15" s="25"/>
      <c r="R15" s="25"/>
      <c r="S15" s="25">
        <v>1</v>
      </c>
      <c r="T15" s="25"/>
      <c r="U15" s="25"/>
      <c r="V15" s="25"/>
      <c r="W15" s="25"/>
      <c r="X15" s="25"/>
      <c r="Y15" s="26">
        <f t="shared" si="1"/>
        <v>4</v>
      </c>
    </row>
    <row r="16" spans="1:36" ht="30" x14ac:dyDescent="0.2">
      <c r="A16" s="17">
        <v>1.9</v>
      </c>
      <c r="B16" s="15" t="s">
        <v>122</v>
      </c>
      <c r="C16" s="3"/>
      <c r="D16" s="3"/>
      <c r="E16" s="3"/>
      <c r="F16" s="3"/>
      <c r="G16" s="3"/>
      <c r="H16" s="3"/>
      <c r="I16" s="10"/>
      <c r="J16" s="3"/>
      <c r="K16" s="3"/>
      <c r="L16" s="3"/>
      <c r="M16" s="3">
        <v>1</v>
      </c>
      <c r="N16" s="3"/>
      <c r="O16" s="3"/>
      <c r="P16" s="3"/>
      <c r="Q16" s="3"/>
      <c r="R16" s="3"/>
      <c r="S16" s="3"/>
      <c r="T16" s="3"/>
      <c r="U16" s="3"/>
      <c r="V16" s="3"/>
      <c r="W16" s="3"/>
      <c r="X16" s="3"/>
      <c r="Y16" s="13">
        <f t="shared" si="1"/>
        <v>1</v>
      </c>
    </row>
    <row r="17" spans="1:25" ht="30" x14ac:dyDescent="0.2">
      <c r="A17" s="17">
        <v>1.8</v>
      </c>
      <c r="B17" s="15" t="s">
        <v>123</v>
      </c>
      <c r="C17" s="3"/>
      <c r="D17" s="3">
        <v>1</v>
      </c>
      <c r="E17" s="3"/>
      <c r="F17" s="3"/>
      <c r="G17" s="3">
        <v>1</v>
      </c>
      <c r="H17" s="3">
        <v>1</v>
      </c>
      <c r="I17" s="3"/>
      <c r="J17" s="3"/>
      <c r="K17" s="3">
        <v>1</v>
      </c>
      <c r="L17" s="3"/>
      <c r="M17" s="3"/>
      <c r="N17" s="3"/>
      <c r="O17" s="3"/>
      <c r="P17" s="3"/>
      <c r="Q17" s="3"/>
      <c r="R17" s="3"/>
      <c r="S17" s="3"/>
      <c r="T17" s="3"/>
      <c r="U17" s="3"/>
      <c r="V17" s="3">
        <v>1</v>
      </c>
      <c r="W17" s="3"/>
      <c r="X17" s="3"/>
      <c r="Y17" s="13">
        <f t="shared" si="1"/>
        <v>5</v>
      </c>
    </row>
    <row r="18" spans="1:25" ht="11.25" customHeight="1" x14ac:dyDescent="0.2">
      <c r="B18" s="33" t="s">
        <v>89</v>
      </c>
      <c r="C18" s="34"/>
      <c r="D18" s="34"/>
      <c r="E18" s="34"/>
      <c r="F18" s="34"/>
      <c r="G18" s="34"/>
      <c r="H18" s="34"/>
      <c r="I18" s="34"/>
      <c r="J18" s="34"/>
      <c r="K18" s="34"/>
      <c r="L18" s="34"/>
      <c r="M18" s="34"/>
      <c r="N18" s="34"/>
      <c r="O18" s="34"/>
      <c r="P18" s="34"/>
      <c r="Q18" s="34"/>
      <c r="R18" s="34"/>
      <c r="S18" s="34"/>
      <c r="T18" s="34"/>
      <c r="U18" s="34"/>
      <c r="V18" s="34"/>
      <c r="W18" s="34"/>
      <c r="X18" s="34"/>
      <c r="Y18" s="35"/>
    </row>
    <row r="19" spans="1:25" ht="11.25" customHeight="1" x14ac:dyDescent="0.2">
      <c r="B19" s="36"/>
      <c r="C19" s="37"/>
      <c r="D19" s="37"/>
      <c r="E19" s="37"/>
      <c r="F19" s="37"/>
      <c r="G19" s="37"/>
      <c r="H19" s="37"/>
      <c r="I19" s="37"/>
      <c r="J19" s="37"/>
      <c r="K19" s="37"/>
      <c r="L19" s="37"/>
      <c r="M19" s="37"/>
      <c r="N19" s="37"/>
      <c r="O19" s="37"/>
      <c r="P19" s="37"/>
      <c r="Q19" s="37"/>
      <c r="R19" s="37"/>
      <c r="S19" s="37"/>
      <c r="T19" s="37"/>
      <c r="U19" s="37"/>
      <c r="V19" s="37"/>
      <c r="W19" s="37"/>
      <c r="X19" s="37"/>
      <c r="Y19" s="38"/>
    </row>
    <row r="20" spans="1:25" ht="11.25" customHeight="1" x14ac:dyDescent="0.2">
      <c r="B20" s="39"/>
      <c r="C20" s="40"/>
      <c r="D20" s="40"/>
      <c r="E20" s="40"/>
      <c r="F20" s="40"/>
      <c r="G20" s="40"/>
      <c r="H20" s="40"/>
      <c r="I20" s="40"/>
      <c r="J20" s="40"/>
      <c r="K20" s="40"/>
      <c r="L20" s="40"/>
      <c r="M20" s="40"/>
      <c r="N20" s="40"/>
      <c r="O20" s="40"/>
      <c r="P20" s="40"/>
      <c r="Q20" s="40"/>
      <c r="R20" s="40"/>
      <c r="S20" s="40"/>
      <c r="T20" s="40"/>
      <c r="U20" s="40"/>
      <c r="V20" s="40"/>
      <c r="W20" s="40"/>
      <c r="X20" s="40"/>
      <c r="Y20" s="41"/>
    </row>
    <row r="21" spans="1:25" ht="15" x14ac:dyDescent="0.25">
      <c r="B21" s="30" t="s">
        <v>90</v>
      </c>
      <c r="C21" s="31"/>
      <c r="D21" s="31"/>
      <c r="E21" s="31"/>
      <c r="F21" s="31"/>
      <c r="G21" s="31"/>
      <c r="H21" s="31"/>
      <c r="I21" s="31"/>
      <c r="J21" s="31"/>
      <c r="K21" s="31"/>
      <c r="L21" s="31"/>
      <c r="M21" s="31"/>
      <c r="N21" s="31"/>
      <c r="O21" s="31"/>
      <c r="P21" s="31"/>
      <c r="Q21" s="31"/>
      <c r="R21" s="31"/>
      <c r="S21" s="31"/>
      <c r="T21" s="31"/>
      <c r="U21" s="31"/>
      <c r="V21" s="31"/>
      <c r="W21" s="31"/>
      <c r="X21" s="31"/>
      <c r="Y21" s="32"/>
    </row>
    <row r="22" spans="1:25" ht="25.5" customHeight="1" x14ac:dyDescent="0.25">
      <c r="A22" s="17" t="s">
        <v>129</v>
      </c>
      <c r="B22" s="12" t="s">
        <v>143</v>
      </c>
      <c r="C22" s="11"/>
      <c r="D22" s="11">
        <v>1</v>
      </c>
      <c r="E22" s="11"/>
      <c r="F22" s="11">
        <v>1</v>
      </c>
      <c r="G22" s="11"/>
      <c r="H22" s="11"/>
      <c r="I22" s="11"/>
      <c r="J22" s="11">
        <v>1</v>
      </c>
      <c r="K22" s="11">
        <v>1</v>
      </c>
      <c r="L22" s="11">
        <v>1</v>
      </c>
      <c r="M22" s="11">
        <v>1</v>
      </c>
      <c r="N22" s="11"/>
      <c r="O22" s="11"/>
      <c r="P22" s="11"/>
      <c r="Q22" s="11"/>
      <c r="R22" s="11"/>
      <c r="S22" s="11"/>
      <c r="T22" s="11">
        <v>1</v>
      </c>
      <c r="U22" s="11"/>
      <c r="V22" s="11"/>
      <c r="W22" s="11">
        <v>1</v>
      </c>
      <c r="X22" s="11">
        <v>1</v>
      </c>
      <c r="Y22" s="13">
        <f t="shared" si="1"/>
        <v>9</v>
      </c>
    </row>
    <row r="23" spans="1:25" ht="15" x14ac:dyDescent="0.2">
      <c r="A23" s="17" t="s">
        <v>130</v>
      </c>
      <c r="B23" s="15" t="s">
        <v>144</v>
      </c>
      <c r="C23" s="3"/>
      <c r="D23" s="3"/>
      <c r="E23" s="3"/>
      <c r="F23" s="3"/>
      <c r="G23" s="3"/>
      <c r="H23" s="3"/>
      <c r="I23" s="3"/>
      <c r="J23" s="3"/>
      <c r="K23" s="3"/>
      <c r="L23" s="3">
        <v>1</v>
      </c>
      <c r="M23" s="3">
        <v>1</v>
      </c>
      <c r="N23" s="3"/>
      <c r="O23" s="3"/>
      <c r="P23" s="3"/>
      <c r="Q23" s="3"/>
      <c r="R23" s="3"/>
      <c r="S23" s="3"/>
      <c r="T23" s="3">
        <v>1</v>
      </c>
      <c r="U23" s="3"/>
      <c r="V23" s="3"/>
      <c r="W23" s="3"/>
      <c r="X23" s="3"/>
      <c r="Y23" s="13">
        <f t="shared" si="1"/>
        <v>3</v>
      </c>
    </row>
    <row r="24" spans="1:25" ht="45" x14ac:dyDescent="0.2">
      <c r="A24" s="17" t="s">
        <v>131</v>
      </c>
      <c r="B24" s="15" t="s">
        <v>145</v>
      </c>
      <c r="C24" s="3"/>
      <c r="D24" s="3">
        <v>1</v>
      </c>
      <c r="E24" s="3"/>
      <c r="F24" s="3">
        <v>1</v>
      </c>
      <c r="G24" s="3">
        <v>1</v>
      </c>
      <c r="H24" s="3"/>
      <c r="I24" s="3"/>
      <c r="J24" s="3">
        <v>1</v>
      </c>
      <c r="K24" s="3">
        <v>1</v>
      </c>
      <c r="L24" s="3">
        <v>1</v>
      </c>
      <c r="M24" s="3">
        <v>1</v>
      </c>
      <c r="N24" s="3" t="s">
        <v>146</v>
      </c>
      <c r="O24" s="3"/>
      <c r="P24" s="3"/>
      <c r="Q24" s="3"/>
      <c r="R24" s="3">
        <v>1</v>
      </c>
      <c r="S24" s="3">
        <v>1</v>
      </c>
      <c r="T24" s="3"/>
      <c r="U24" s="3"/>
      <c r="V24" s="3"/>
      <c r="W24" s="3"/>
      <c r="X24" s="3"/>
      <c r="Y24" s="13">
        <f t="shared" si="1"/>
        <v>9</v>
      </c>
    </row>
    <row r="25" spans="1:25" ht="15" x14ac:dyDescent="0.25">
      <c r="B25" s="30" t="s">
        <v>147</v>
      </c>
      <c r="C25" s="31"/>
      <c r="D25" s="31"/>
      <c r="E25" s="31"/>
      <c r="F25" s="31"/>
      <c r="G25" s="31"/>
      <c r="H25" s="31"/>
      <c r="I25" s="31"/>
      <c r="J25" s="31"/>
      <c r="K25" s="31"/>
      <c r="L25" s="31"/>
      <c r="M25" s="31"/>
      <c r="N25" s="31"/>
      <c r="O25" s="31"/>
      <c r="P25" s="31"/>
      <c r="Q25" s="31"/>
      <c r="R25" s="31"/>
      <c r="S25" s="31"/>
      <c r="T25" s="31"/>
      <c r="U25" s="31"/>
      <c r="V25" s="31"/>
      <c r="W25" s="31"/>
      <c r="X25" s="31"/>
      <c r="Y25" s="32"/>
    </row>
    <row r="26" spans="1:25" ht="30" x14ac:dyDescent="0.2">
      <c r="A26" s="17" t="s">
        <v>132</v>
      </c>
      <c r="B26" s="15" t="s">
        <v>148</v>
      </c>
      <c r="C26" s="3"/>
      <c r="D26" s="3"/>
      <c r="E26" s="3"/>
      <c r="F26" s="3"/>
      <c r="G26" s="3"/>
      <c r="H26" s="3"/>
      <c r="I26" s="3"/>
      <c r="J26" s="3"/>
      <c r="K26" s="3"/>
      <c r="L26" s="3">
        <v>1</v>
      </c>
      <c r="M26" s="3">
        <v>1</v>
      </c>
      <c r="N26" s="3"/>
      <c r="O26" s="3">
        <v>1</v>
      </c>
      <c r="P26" s="3"/>
      <c r="Q26" s="3"/>
      <c r="R26" s="3"/>
      <c r="S26" s="3"/>
      <c r="T26" s="3">
        <v>1</v>
      </c>
      <c r="U26" s="3"/>
      <c r="V26" s="3"/>
      <c r="W26" s="3"/>
      <c r="X26" s="3">
        <v>1</v>
      </c>
      <c r="Y26" s="13">
        <f t="shared" si="1"/>
        <v>5</v>
      </c>
    </row>
    <row r="27" spans="1:25" ht="15" x14ac:dyDescent="0.25">
      <c r="B27" s="30" t="s">
        <v>149</v>
      </c>
      <c r="C27" s="31"/>
      <c r="D27" s="31"/>
      <c r="E27" s="31"/>
      <c r="F27" s="31"/>
      <c r="G27" s="31"/>
      <c r="H27" s="31"/>
      <c r="I27" s="31"/>
      <c r="J27" s="31"/>
      <c r="K27" s="31"/>
      <c r="L27" s="31"/>
      <c r="M27" s="31"/>
      <c r="N27" s="31"/>
      <c r="O27" s="31"/>
      <c r="P27" s="31"/>
      <c r="Q27" s="31"/>
      <c r="R27" s="31"/>
      <c r="S27" s="31"/>
      <c r="T27" s="31"/>
      <c r="U27" s="31"/>
      <c r="V27" s="31"/>
      <c r="W27" s="31"/>
      <c r="X27" s="31"/>
      <c r="Y27" s="32"/>
    </row>
    <row r="28" spans="1:25" ht="30" x14ac:dyDescent="0.2">
      <c r="A28" s="17" t="s">
        <v>22</v>
      </c>
      <c r="B28" s="15" t="s">
        <v>150</v>
      </c>
      <c r="C28" s="3"/>
      <c r="D28" s="3"/>
      <c r="E28" s="3"/>
      <c r="F28" s="3">
        <v>1</v>
      </c>
      <c r="G28" s="3"/>
      <c r="H28" s="3"/>
      <c r="I28" s="3">
        <v>1</v>
      </c>
      <c r="J28" s="3">
        <v>1</v>
      </c>
      <c r="K28" s="3"/>
      <c r="L28" s="3"/>
      <c r="M28" s="3"/>
      <c r="N28" s="3"/>
      <c r="O28" s="3"/>
      <c r="P28" s="3"/>
      <c r="Q28" s="3"/>
      <c r="R28" s="3"/>
      <c r="S28" s="3"/>
      <c r="T28" s="3"/>
      <c r="U28" s="3"/>
      <c r="V28" s="3"/>
      <c r="W28" s="3"/>
      <c r="X28" s="3">
        <v>1</v>
      </c>
      <c r="Y28" s="13">
        <f t="shared" si="1"/>
        <v>4</v>
      </c>
    </row>
    <row r="29" spans="1:25" ht="15" x14ac:dyDescent="0.2">
      <c r="A29" s="17" t="s">
        <v>24</v>
      </c>
      <c r="B29" s="15" t="s">
        <v>151</v>
      </c>
      <c r="C29" s="3"/>
      <c r="D29" s="3"/>
      <c r="E29" s="3"/>
      <c r="F29" s="3"/>
      <c r="G29" s="3"/>
      <c r="H29" s="3"/>
      <c r="I29" s="3"/>
      <c r="J29" s="3"/>
      <c r="K29" s="3"/>
      <c r="L29" s="3">
        <v>1</v>
      </c>
      <c r="M29" s="3"/>
      <c r="N29" s="3"/>
      <c r="O29" s="3"/>
      <c r="P29" s="3"/>
      <c r="Q29" s="3"/>
      <c r="R29" s="3"/>
      <c r="S29" s="3"/>
      <c r="T29" s="3"/>
      <c r="U29" s="3"/>
      <c r="V29" s="3"/>
      <c r="W29" s="3"/>
      <c r="X29" s="3"/>
      <c r="Y29" s="13">
        <f t="shared" si="1"/>
        <v>1</v>
      </c>
    </row>
    <row r="30" spans="1:25" ht="30" x14ac:dyDescent="0.2">
      <c r="A30" s="17" t="s">
        <v>25</v>
      </c>
      <c r="B30" s="15" t="s">
        <v>152</v>
      </c>
      <c r="C30" s="3"/>
      <c r="D30" s="3">
        <v>1</v>
      </c>
      <c r="E30" s="3">
        <v>1</v>
      </c>
      <c r="F30" s="3">
        <v>1</v>
      </c>
      <c r="G30" s="3">
        <v>1</v>
      </c>
      <c r="H30" s="3"/>
      <c r="I30" s="3">
        <v>1</v>
      </c>
      <c r="J30" s="3">
        <v>1</v>
      </c>
      <c r="K30" s="3"/>
      <c r="L30" s="3">
        <v>1</v>
      </c>
      <c r="M30" s="3">
        <v>1</v>
      </c>
      <c r="N30" s="3"/>
      <c r="O30" s="3"/>
      <c r="P30" s="3"/>
      <c r="Q30" s="3"/>
      <c r="R30" s="3"/>
      <c r="S30" s="3">
        <v>1</v>
      </c>
      <c r="T30" s="3">
        <v>1</v>
      </c>
      <c r="U30" s="3"/>
      <c r="V30" s="3"/>
      <c r="W30" s="3"/>
      <c r="X30" s="3"/>
      <c r="Y30" s="13">
        <f t="shared" si="1"/>
        <v>10</v>
      </c>
    </row>
    <row r="31" spans="1:25" ht="30" x14ac:dyDescent="0.2">
      <c r="A31" s="17" t="s">
        <v>23</v>
      </c>
      <c r="B31" s="15" t="s">
        <v>153</v>
      </c>
      <c r="C31" s="3"/>
      <c r="D31" s="3"/>
      <c r="E31" s="3"/>
      <c r="F31" s="3"/>
      <c r="G31" s="3"/>
      <c r="H31" s="3"/>
      <c r="I31" s="3"/>
      <c r="J31" s="3"/>
      <c r="K31" s="3"/>
      <c r="L31" s="3"/>
      <c r="M31" s="3">
        <v>1</v>
      </c>
      <c r="N31" s="3"/>
      <c r="O31" s="3"/>
      <c r="P31" s="3"/>
      <c r="Q31" s="3"/>
      <c r="R31" s="3"/>
      <c r="S31" s="3"/>
      <c r="T31" s="3"/>
      <c r="U31" s="3"/>
      <c r="V31" s="3"/>
      <c r="W31" s="3"/>
      <c r="X31" s="3"/>
      <c r="Y31" s="13">
        <f t="shared" si="1"/>
        <v>1</v>
      </c>
    </row>
    <row r="32" spans="1:25" ht="11.25" customHeight="1" x14ac:dyDescent="0.2">
      <c r="B32" s="33" t="s">
        <v>154</v>
      </c>
      <c r="C32" s="34"/>
      <c r="D32" s="34"/>
      <c r="E32" s="34"/>
      <c r="F32" s="34"/>
      <c r="G32" s="34"/>
      <c r="H32" s="34"/>
      <c r="I32" s="34"/>
      <c r="J32" s="34"/>
      <c r="K32" s="34"/>
      <c r="L32" s="34"/>
      <c r="M32" s="34"/>
      <c r="N32" s="34"/>
      <c r="O32" s="34"/>
      <c r="P32" s="34"/>
      <c r="Q32" s="34"/>
      <c r="R32" s="34"/>
      <c r="S32" s="34"/>
      <c r="T32" s="34"/>
      <c r="U32" s="34"/>
      <c r="V32" s="34"/>
      <c r="W32" s="34"/>
      <c r="X32" s="34"/>
      <c r="Y32" s="35"/>
    </row>
    <row r="33" spans="1:25" ht="11.25" customHeight="1" x14ac:dyDescent="0.2">
      <c r="B33" s="36"/>
      <c r="C33" s="37"/>
      <c r="D33" s="37"/>
      <c r="E33" s="37"/>
      <c r="F33" s="37"/>
      <c r="G33" s="37"/>
      <c r="H33" s="37"/>
      <c r="I33" s="37"/>
      <c r="J33" s="37"/>
      <c r="K33" s="37"/>
      <c r="L33" s="37"/>
      <c r="M33" s="37"/>
      <c r="N33" s="37"/>
      <c r="O33" s="37"/>
      <c r="P33" s="37"/>
      <c r="Q33" s="37"/>
      <c r="R33" s="37"/>
      <c r="S33" s="37"/>
      <c r="T33" s="37"/>
      <c r="U33" s="37"/>
      <c r="V33" s="37"/>
      <c r="W33" s="37"/>
      <c r="X33" s="37"/>
      <c r="Y33" s="38"/>
    </row>
    <row r="34" spans="1:25" ht="11.25" customHeight="1" x14ac:dyDescent="0.2">
      <c r="B34" s="39"/>
      <c r="C34" s="40"/>
      <c r="D34" s="40"/>
      <c r="E34" s="40"/>
      <c r="F34" s="40"/>
      <c r="G34" s="40"/>
      <c r="H34" s="40"/>
      <c r="I34" s="40"/>
      <c r="J34" s="40"/>
      <c r="K34" s="40"/>
      <c r="L34" s="40"/>
      <c r="M34" s="40"/>
      <c r="N34" s="40"/>
      <c r="O34" s="40"/>
      <c r="P34" s="40"/>
      <c r="Q34" s="40"/>
      <c r="R34" s="40"/>
      <c r="S34" s="40"/>
      <c r="T34" s="40"/>
      <c r="U34" s="40"/>
      <c r="V34" s="40"/>
      <c r="W34" s="40"/>
      <c r="X34" s="40"/>
      <c r="Y34" s="41"/>
    </row>
    <row r="35" spans="1:25" ht="15" x14ac:dyDescent="0.25">
      <c r="B35" s="30" t="s">
        <v>155</v>
      </c>
      <c r="C35" s="31"/>
      <c r="D35" s="31"/>
      <c r="E35" s="31"/>
      <c r="F35" s="31"/>
      <c r="G35" s="31"/>
      <c r="H35" s="31"/>
      <c r="I35" s="31"/>
      <c r="J35" s="31"/>
      <c r="K35" s="31"/>
      <c r="L35" s="31"/>
      <c r="M35" s="31"/>
      <c r="N35" s="31"/>
      <c r="O35" s="31"/>
      <c r="P35" s="31"/>
      <c r="Q35" s="31"/>
      <c r="R35" s="31"/>
      <c r="S35" s="31"/>
      <c r="T35" s="31"/>
      <c r="U35" s="31"/>
      <c r="V35" s="31"/>
      <c r="W35" s="31"/>
      <c r="X35" s="31"/>
      <c r="Y35" s="32"/>
    </row>
    <row r="36" spans="1:25" ht="30" x14ac:dyDescent="0.2">
      <c r="A36" s="17" t="s">
        <v>18</v>
      </c>
      <c r="B36" s="15" t="s">
        <v>99</v>
      </c>
      <c r="C36" s="3">
        <v>1</v>
      </c>
      <c r="D36" s="3">
        <v>1</v>
      </c>
      <c r="E36" s="3"/>
      <c r="F36" s="3">
        <v>1</v>
      </c>
      <c r="G36" s="3">
        <v>1</v>
      </c>
      <c r="H36" s="3"/>
      <c r="I36" s="3">
        <v>1</v>
      </c>
      <c r="J36" s="3">
        <v>1</v>
      </c>
      <c r="K36" s="3"/>
      <c r="L36" s="3">
        <v>1</v>
      </c>
      <c r="M36" s="3">
        <v>1</v>
      </c>
      <c r="N36" s="3"/>
      <c r="O36" s="3"/>
      <c r="P36" s="3"/>
      <c r="Q36" s="3"/>
      <c r="R36" s="3"/>
      <c r="S36" s="3">
        <v>1</v>
      </c>
      <c r="T36" s="3"/>
      <c r="U36" s="3"/>
      <c r="V36" s="3"/>
      <c r="W36" s="3"/>
      <c r="X36" s="3">
        <v>1</v>
      </c>
      <c r="Y36" s="13">
        <f t="shared" si="1"/>
        <v>10</v>
      </c>
    </row>
    <row r="37" spans="1:25" ht="30" x14ac:dyDescent="0.2">
      <c r="A37" s="17" t="s">
        <v>19</v>
      </c>
      <c r="B37" s="15" t="s">
        <v>100</v>
      </c>
      <c r="C37" s="3"/>
      <c r="D37" s="3"/>
      <c r="E37" s="3"/>
      <c r="F37" s="3">
        <v>1</v>
      </c>
      <c r="G37" s="3"/>
      <c r="H37" s="3"/>
      <c r="I37" s="3"/>
      <c r="J37" s="3"/>
      <c r="K37" s="3"/>
      <c r="L37" s="3">
        <v>1</v>
      </c>
      <c r="M37" s="3"/>
      <c r="N37" s="3"/>
      <c r="O37" s="3">
        <v>1</v>
      </c>
      <c r="P37" s="3"/>
      <c r="Q37" s="3"/>
      <c r="R37" s="3"/>
      <c r="S37" s="3"/>
      <c r="T37" s="3"/>
      <c r="U37" s="3"/>
      <c r="V37" s="3"/>
      <c r="W37" s="3">
        <v>1</v>
      </c>
      <c r="X37" s="3"/>
      <c r="Y37" s="13">
        <f t="shared" si="1"/>
        <v>4</v>
      </c>
    </row>
    <row r="38" spans="1:25" ht="30" x14ac:dyDescent="0.2">
      <c r="A38" s="17" t="s">
        <v>17</v>
      </c>
      <c r="B38" s="15" t="s">
        <v>101</v>
      </c>
      <c r="C38" s="3"/>
      <c r="D38" s="3"/>
      <c r="E38" s="3"/>
      <c r="F38" s="3"/>
      <c r="G38" s="3"/>
      <c r="H38" s="3"/>
      <c r="I38" s="3"/>
      <c r="J38" s="3"/>
      <c r="K38" s="3"/>
      <c r="L38" s="3">
        <v>1</v>
      </c>
      <c r="M38" s="3"/>
      <c r="N38" s="3"/>
      <c r="O38" s="3"/>
      <c r="P38" s="3"/>
      <c r="Q38" s="3"/>
      <c r="R38" s="3"/>
      <c r="S38" s="3"/>
      <c r="T38" s="3"/>
      <c r="U38" s="3"/>
      <c r="V38" s="3"/>
      <c r="W38" s="3"/>
      <c r="X38" s="3"/>
      <c r="Y38" s="13">
        <f t="shared" si="1"/>
        <v>1</v>
      </c>
    </row>
    <row r="39" spans="1:25" ht="30" x14ac:dyDescent="0.2">
      <c r="A39" s="17" t="s">
        <v>20</v>
      </c>
      <c r="B39" s="16" t="s">
        <v>102</v>
      </c>
      <c r="C39" s="3"/>
      <c r="D39" s="3"/>
      <c r="E39" s="3"/>
      <c r="F39" s="3"/>
      <c r="G39" s="3"/>
      <c r="H39" s="3"/>
      <c r="I39" s="3"/>
      <c r="J39" s="3"/>
      <c r="K39" s="3"/>
      <c r="L39" s="3">
        <v>1</v>
      </c>
      <c r="M39" s="3"/>
      <c r="N39" s="3"/>
      <c r="O39" s="3"/>
      <c r="P39" s="3"/>
      <c r="Q39" s="3"/>
      <c r="R39" s="3"/>
      <c r="S39" s="3"/>
      <c r="T39" s="3"/>
      <c r="U39" s="3"/>
      <c r="V39" s="3"/>
      <c r="W39" s="3"/>
      <c r="X39" s="3"/>
      <c r="Y39" s="13">
        <f t="shared" si="1"/>
        <v>1</v>
      </c>
    </row>
    <row r="40" spans="1:25" ht="45" x14ac:dyDescent="0.2">
      <c r="A40" s="17" t="s">
        <v>21</v>
      </c>
      <c r="B40" s="15" t="s">
        <v>77</v>
      </c>
      <c r="C40" s="3"/>
      <c r="D40" s="3"/>
      <c r="E40" s="3"/>
      <c r="F40" s="3"/>
      <c r="G40" s="3"/>
      <c r="H40" s="3"/>
      <c r="I40" s="3"/>
      <c r="J40" s="3"/>
      <c r="K40" s="3">
        <v>1</v>
      </c>
      <c r="L40" s="3">
        <v>1</v>
      </c>
      <c r="M40" s="3"/>
      <c r="N40" s="3"/>
      <c r="O40" s="3"/>
      <c r="P40" s="3"/>
      <c r="Q40" s="3">
        <v>1</v>
      </c>
      <c r="R40" s="3"/>
      <c r="S40" s="3"/>
      <c r="T40" s="3"/>
      <c r="U40" s="3"/>
      <c r="V40" s="3"/>
      <c r="W40" s="3"/>
      <c r="X40" s="3"/>
      <c r="Y40" s="13">
        <f t="shared" si="1"/>
        <v>3</v>
      </c>
    </row>
    <row r="41" spans="1:25" ht="14" customHeight="1" x14ac:dyDescent="0.25">
      <c r="B41" s="30" t="s">
        <v>111</v>
      </c>
      <c r="C41" s="31"/>
      <c r="D41" s="31"/>
      <c r="E41" s="31"/>
      <c r="F41" s="31"/>
      <c r="G41" s="31"/>
      <c r="H41" s="31"/>
      <c r="I41" s="31"/>
      <c r="J41" s="31"/>
      <c r="K41" s="31"/>
      <c r="L41" s="31"/>
      <c r="M41" s="31"/>
      <c r="N41" s="31"/>
      <c r="O41" s="31"/>
      <c r="P41" s="31"/>
      <c r="Q41" s="31"/>
      <c r="R41" s="31"/>
      <c r="S41" s="31"/>
      <c r="T41" s="31"/>
      <c r="U41" s="31"/>
      <c r="V41" s="31"/>
      <c r="W41" s="31"/>
      <c r="X41" s="31"/>
      <c r="Y41" s="32"/>
    </row>
    <row r="42" spans="1:25" ht="45" x14ac:dyDescent="0.2">
      <c r="A42" s="17" t="s">
        <v>16</v>
      </c>
      <c r="B42" s="15" t="s">
        <v>112</v>
      </c>
      <c r="C42" s="3">
        <v>1</v>
      </c>
      <c r="D42" s="3"/>
      <c r="E42" s="3">
        <v>1</v>
      </c>
      <c r="F42" s="3">
        <v>1</v>
      </c>
      <c r="G42" s="3"/>
      <c r="H42" s="3"/>
      <c r="I42" s="3"/>
      <c r="J42" s="3">
        <v>1</v>
      </c>
      <c r="K42" s="3"/>
      <c r="L42" s="3">
        <v>1</v>
      </c>
      <c r="M42" s="3">
        <v>1</v>
      </c>
      <c r="N42" s="3"/>
      <c r="O42" s="3"/>
      <c r="P42" s="3"/>
      <c r="Q42" s="3"/>
      <c r="R42" s="3"/>
      <c r="S42" s="3"/>
      <c r="T42" s="3"/>
      <c r="U42" s="3"/>
      <c r="V42" s="3"/>
      <c r="W42" s="3">
        <v>1</v>
      </c>
      <c r="X42" s="3"/>
      <c r="Y42" s="13">
        <f t="shared" si="1"/>
        <v>7</v>
      </c>
    </row>
    <row r="43" spans="1:25" ht="30" x14ac:dyDescent="0.2">
      <c r="A43" s="17" t="s">
        <v>26</v>
      </c>
      <c r="B43" s="15" t="s">
        <v>113</v>
      </c>
      <c r="C43" s="3"/>
      <c r="D43" s="3"/>
      <c r="E43" s="3"/>
      <c r="F43" s="3"/>
      <c r="G43" s="3"/>
      <c r="H43" s="3"/>
      <c r="I43" s="3"/>
      <c r="J43" s="3">
        <v>1</v>
      </c>
      <c r="K43" s="3">
        <v>1</v>
      </c>
      <c r="L43" s="3">
        <v>1</v>
      </c>
      <c r="M43" s="3"/>
      <c r="N43" s="3">
        <v>1</v>
      </c>
      <c r="O43" s="3">
        <v>1</v>
      </c>
      <c r="P43" s="3"/>
      <c r="Q43" s="3"/>
      <c r="R43" s="3"/>
      <c r="S43" s="3"/>
      <c r="T43" s="3"/>
      <c r="U43" s="3"/>
      <c r="V43" s="3"/>
      <c r="W43" s="3"/>
      <c r="X43" s="3"/>
      <c r="Y43" s="13">
        <f t="shared" si="1"/>
        <v>5</v>
      </c>
    </row>
    <row r="44" spans="1:25" ht="30" x14ac:dyDescent="0.2">
      <c r="A44" s="17" t="s">
        <v>27</v>
      </c>
      <c r="B44" s="15" t="s">
        <v>114</v>
      </c>
      <c r="C44" s="3"/>
      <c r="D44" s="3"/>
      <c r="E44" s="3"/>
      <c r="F44" s="3"/>
      <c r="G44" s="3"/>
      <c r="H44" s="3"/>
      <c r="I44" s="3"/>
      <c r="J44" s="3"/>
      <c r="K44" s="3">
        <v>1</v>
      </c>
      <c r="L44" s="3">
        <v>1</v>
      </c>
      <c r="M44" s="3">
        <v>1</v>
      </c>
      <c r="N44" s="3"/>
      <c r="O44" s="3"/>
      <c r="P44" s="3"/>
      <c r="Q44" s="3">
        <v>1</v>
      </c>
      <c r="R44" s="3">
        <v>1</v>
      </c>
      <c r="S44" s="3">
        <v>1</v>
      </c>
      <c r="T44" s="3"/>
      <c r="U44" s="3"/>
      <c r="V44" s="3"/>
      <c r="W44" s="3">
        <v>1</v>
      </c>
      <c r="X44" s="3"/>
      <c r="Y44" s="13">
        <f t="shared" si="1"/>
        <v>7</v>
      </c>
    </row>
    <row r="45" spans="1:25" x14ac:dyDescent="0.2">
      <c r="B45" s="1" t="s">
        <v>115</v>
      </c>
    </row>
  </sheetData>
  <mergeCells count="19">
    <mergeCell ref="A1:A6"/>
    <mergeCell ref="Y1:Y3"/>
    <mergeCell ref="B4:Y6"/>
    <mergeCell ref="B7:Y7"/>
    <mergeCell ref="B10:Y10"/>
    <mergeCell ref="B18:Y20"/>
    <mergeCell ref="B1:B2"/>
    <mergeCell ref="C1:H1"/>
    <mergeCell ref="J1:K1"/>
    <mergeCell ref="L1:M1"/>
    <mergeCell ref="N1:O1"/>
    <mergeCell ref="P1:T1"/>
    <mergeCell ref="U1:X1"/>
    <mergeCell ref="B21:Y21"/>
    <mergeCell ref="B32:Y34"/>
    <mergeCell ref="B27:Y27"/>
    <mergeCell ref="B25:Y25"/>
    <mergeCell ref="B41:Y41"/>
    <mergeCell ref="B35:Y35"/>
  </mergeCells>
  <phoneticPr fontId="1" type="noConversion"/>
  <pageMargins left="0.25" right="0.25" top="0.75" bottom="0.75" header="0.3" footer="0.3"/>
  <pageSetup paperSize="9" scale="68" orientation="portrait" r:id="rId1"/>
  <headerFooter>
    <oddHeader>&amp;L&amp;"Comic Sans MS,Normal"&amp;16&amp;F  &amp;A  &amp;P/&amp;N   &amp;D &amp;T</oddHeader>
    <oddFooter>&amp;LC.Astier, S.Basset, B.Degler, A.Evrard, S.Gautier, C.Mathé, E.Morantin, R.Sechet</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pageSetUpPr fitToPage="1"/>
  </sheetPr>
  <dimension ref="A1:Y49"/>
  <sheetViews>
    <sheetView zoomScale="130" zoomScaleNormal="130" zoomScalePageLayoutView="130" workbookViewId="0">
      <pane ySplit="3" topLeftCell="A4" activePane="bottomLeft" state="frozenSplit"/>
      <selection pane="bottomLeft" activeCell="A9" sqref="A9:XFD13"/>
    </sheetView>
  </sheetViews>
  <sheetFormatPr baseColWidth="10" defaultColWidth="10.6640625" defaultRowHeight="13" x14ac:dyDescent="0.15"/>
  <cols>
    <col min="1" max="1" width="3.6640625" customWidth="1"/>
    <col min="2" max="2" width="64.6640625" customWidth="1"/>
    <col min="3" max="6" width="2.6640625" customWidth="1"/>
    <col min="7" max="7" width="3.1640625" customWidth="1"/>
    <col min="8" max="9" width="2.6640625" customWidth="1"/>
    <col min="10" max="10" width="3.1640625" customWidth="1"/>
    <col min="11" max="11" width="2.6640625" customWidth="1"/>
    <col min="12" max="12" width="2.83203125" customWidth="1"/>
    <col min="13" max="13" width="3" customWidth="1"/>
    <col min="14" max="19" width="2.6640625" customWidth="1"/>
    <col min="20" max="20" width="3" customWidth="1"/>
    <col min="21" max="22" width="2.6640625" customWidth="1"/>
    <col min="23" max="23" width="3" customWidth="1"/>
    <col min="24" max="24" width="2.6640625" customWidth="1"/>
    <col min="25" max="25" width="3.1640625" customWidth="1"/>
  </cols>
  <sheetData>
    <row r="1" spans="1:25" ht="12.75" customHeight="1" x14ac:dyDescent="0.2">
      <c r="A1" s="45" t="s">
        <v>124</v>
      </c>
      <c r="B1" s="77"/>
      <c r="C1" s="44" t="s">
        <v>103</v>
      </c>
      <c r="D1" s="44"/>
      <c r="E1" s="44"/>
      <c r="F1" s="44"/>
      <c r="G1" s="44"/>
      <c r="H1" s="44"/>
      <c r="I1" s="4" t="s">
        <v>104</v>
      </c>
      <c r="J1" s="44" t="s">
        <v>105</v>
      </c>
      <c r="K1" s="44"/>
      <c r="L1" s="44" t="s">
        <v>106</v>
      </c>
      <c r="M1" s="44"/>
      <c r="N1" s="44" t="s">
        <v>107</v>
      </c>
      <c r="O1" s="44"/>
      <c r="P1" s="44" t="s">
        <v>108</v>
      </c>
      <c r="Q1" s="44"/>
      <c r="R1" s="44"/>
      <c r="S1" s="44"/>
      <c r="T1" s="44"/>
      <c r="U1" s="44" t="s">
        <v>109</v>
      </c>
      <c r="V1" s="44"/>
      <c r="W1" s="44"/>
      <c r="X1" s="44"/>
      <c r="Y1" s="65" t="s">
        <v>110</v>
      </c>
    </row>
    <row r="2" spans="1:25" ht="14" x14ac:dyDescent="0.2">
      <c r="A2" s="45"/>
      <c r="B2" s="78"/>
      <c r="C2" s="4" t="s">
        <v>172</v>
      </c>
      <c r="D2" s="4" t="s">
        <v>173</v>
      </c>
      <c r="E2" s="4" t="s">
        <v>174</v>
      </c>
      <c r="F2" s="4" t="s">
        <v>175</v>
      </c>
      <c r="G2" s="4" t="s">
        <v>176</v>
      </c>
      <c r="H2" s="4" t="s">
        <v>177</v>
      </c>
      <c r="I2" s="4" t="s">
        <v>178</v>
      </c>
      <c r="J2" s="4" t="s">
        <v>179</v>
      </c>
      <c r="K2" s="4" t="s">
        <v>180</v>
      </c>
      <c r="L2" s="4" t="s">
        <v>181</v>
      </c>
      <c r="M2" s="4" t="s">
        <v>182</v>
      </c>
      <c r="N2" s="4" t="s">
        <v>183</v>
      </c>
      <c r="O2" s="4" t="s">
        <v>184</v>
      </c>
      <c r="P2" s="4" t="s">
        <v>185</v>
      </c>
      <c r="Q2" s="4" t="s">
        <v>186</v>
      </c>
      <c r="R2" s="4" t="s">
        <v>187</v>
      </c>
      <c r="S2" s="4" t="s">
        <v>188</v>
      </c>
      <c r="T2" s="4" t="s">
        <v>189</v>
      </c>
      <c r="U2" s="4" t="s">
        <v>190</v>
      </c>
      <c r="V2" s="4" t="s">
        <v>191</v>
      </c>
      <c r="W2" s="4" t="s">
        <v>192</v>
      </c>
      <c r="X2" s="4" t="s">
        <v>193</v>
      </c>
      <c r="Y2" s="66"/>
    </row>
    <row r="3" spans="1:25" ht="22" x14ac:dyDescent="0.3">
      <c r="A3" s="45"/>
      <c r="B3" s="8" t="s">
        <v>116</v>
      </c>
      <c r="C3" s="13">
        <f>SUM(C8:C49)</f>
        <v>5</v>
      </c>
      <c r="D3" s="13">
        <f t="shared" ref="D3:X3" si="0">SUM(D8:D49)</f>
        <v>6</v>
      </c>
      <c r="E3" s="13">
        <f t="shared" si="0"/>
        <v>5</v>
      </c>
      <c r="F3" s="13">
        <f t="shared" si="0"/>
        <v>6</v>
      </c>
      <c r="G3" s="13">
        <f t="shared" si="0"/>
        <v>8</v>
      </c>
      <c r="H3" s="13">
        <f t="shared" si="0"/>
        <v>5</v>
      </c>
      <c r="I3" s="13">
        <f t="shared" si="0"/>
        <v>6</v>
      </c>
      <c r="J3" s="13">
        <f t="shared" si="0"/>
        <v>11</v>
      </c>
      <c r="K3" s="13">
        <f t="shared" si="0"/>
        <v>5</v>
      </c>
      <c r="L3" s="13">
        <f t="shared" si="0"/>
        <v>17</v>
      </c>
      <c r="M3" s="13">
        <f t="shared" si="0"/>
        <v>17</v>
      </c>
      <c r="N3" s="13">
        <f t="shared" si="0"/>
        <v>1</v>
      </c>
      <c r="O3" s="13">
        <f t="shared" si="0"/>
        <v>4</v>
      </c>
      <c r="P3" s="13">
        <f t="shared" si="0"/>
        <v>0</v>
      </c>
      <c r="Q3" s="13">
        <f t="shared" si="0"/>
        <v>5</v>
      </c>
      <c r="R3" s="13">
        <f t="shared" si="0"/>
        <v>3</v>
      </c>
      <c r="S3" s="13">
        <f t="shared" si="0"/>
        <v>6</v>
      </c>
      <c r="T3" s="13">
        <f t="shared" si="0"/>
        <v>11</v>
      </c>
      <c r="U3" s="13">
        <f t="shared" si="0"/>
        <v>0</v>
      </c>
      <c r="V3" s="13">
        <f t="shared" si="0"/>
        <v>1</v>
      </c>
      <c r="W3" s="13">
        <f t="shared" si="0"/>
        <v>16</v>
      </c>
      <c r="X3" s="13">
        <f t="shared" si="0"/>
        <v>5</v>
      </c>
      <c r="Y3" s="67"/>
    </row>
    <row r="4" spans="1:25" ht="11.25" customHeight="1" x14ac:dyDescent="0.15">
      <c r="A4" s="45"/>
      <c r="B4" s="56" t="s">
        <v>117</v>
      </c>
      <c r="C4" s="57"/>
      <c r="D4" s="57"/>
      <c r="E4" s="57"/>
      <c r="F4" s="57"/>
      <c r="G4" s="57"/>
      <c r="H4" s="57"/>
      <c r="I4" s="57"/>
      <c r="J4" s="57"/>
      <c r="K4" s="57"/>
      <c r="L4" s="57"/>
      <c r="M4" s="57"/>
      <c r="N4" s="57"/>
      <c r="O4" s="57"/>
      <c r="P4" s="57"/>
      <c r="Q4" s="57"/>
      <c r="R4" s="57"/>
      <c r="S4" s="57"/>
      <c r="T4" s="57"/>
      <c r="U4" s="57"/>
      <c r="V4" s="57"/>
      <c r="W4" s="57"/>
      <c r="X4" s="57"/>
      <c r="Y4" s="58"/>
    </row>
    <row r="5" spans="1:25" ht="11.25" customHeight="1" x14ac:dyDescent="0.15">
      <c r="A5" s="45"/>
      <c r="B5" s="59"/>
      <c r="C5" s="60"/>
      <c r="D5" s="60"/>
      <c r="E5" s="60"/>
      <c r="F5" s="60"/>
      <c r="G5" s="60"/>
      <c r="H5" s="60"/>
      <c r="I5" s="60"/>
      <c r="J5" s="60"/>
      <c r="K5" s="60"/>
      <c r="L5" s="60"/>
      <c r="M5" s="60"/>
      <c r="N5" s="60"/>
      <c r="O5" s="60"/>
      <c r="P5" s="60"/>
      <c r="Q5" s="60"/>
      <c r="R5" s="60"/>
      <c r="S5" s="60"/>
      <c r="T5" s="60"/>
      <c r="U5" s="60"/>
      <c r="V5" s="60"/>
      <c r="W5" s="60"/>
      <c r="X5" s="60"/>
      <c r="Y5" s="61"/>
    </row>
    <row r="6" spans="1:25" ht="11.25" customHeight="1" x14ac:dyDescent="0.15">
      <c r="A6" s="45"/>
      <c r="B6" s="62"/>
      <c r="C6" s="63"/>
      <c r="D6" s="63"/>
      <c r="E6" s="63"/>
      <c r="F6" s="63"/>
      <c r="G6" s="63"/>
      <c r="H6" s="63"/>
      <c r="I6" s="63"/>
      <c r="J6" s="63"/>
      <c r="K6" s="63"/>
      <c r="L6" s="63"/>
      <c r="M6" s="63"/>
      <c r="N6" s="63"/>
      <c r="O6" s="63"/>
      <c r="P6" s="63"/>
      <c r="Q6" s="63"/>
      <c r="R6" s="63"/>
      <c r="S6" s="63"/>
      <c r="T6" s="63"/>
      <c r="U6" s="63"/>
      <c r="V6" s="63"/>
      <c r="W6" s="63"/>
      <c r="X6" s="63"/>
      <c r="Y6" s="64"/>
    </row>
    <row r="7" spans="1:25" ht="15" x14ac:dyDescent="0.25">
      <c r="B7" s="53" t="s">
        <v>118</v>
      </c>
      <c r="C7" s="54"/>
      <c r="D7" s="54"/>
      <c r="E7" s="54"/>
      <c r="F7" s="54"/>
      <c r="G7" s="54"/>
      <c r="H7" s="54"/>
      <c r="I7" s="54"/>
      <c r="J7" s="54"/>
      <c r="K7" s="54"/>
      <c r="L7" s="54"/>
      <c r="M7" s="54"/>
      <c r="N7" s="54"/>
      <c r="O7" s="54"/>
      <c r="P7" s="54"/>
      <c r="Q7" s="54"/>
      <c r="R7" s="54"/>
      <c r="S7" s="54"/>
      <c r="T7" s="54"/>
      <c r="U7" s="54"/>
      <c r="V7" s="54"/>
      <c r="W7" s="54"/>
      <c r="X7" s="54"/>
      <c r="Y7" s="55"/>
    </row>
    <row r="8" spans="1:25" ht="30" x14ac:dyDescent="0.2">
      <c r="A8" t="s">
        <v>135</v>
      </c>
      <c r="B8" s="15" t="s">
        <v>119</v>
      </c>
      <c r="C8" s="3">
        <v>1</v>
      </c>
      <c r="D8" s="3">
        <v>1</v>
      </c>
      <c r="E8" s="3"/>
      <c r="F8" s="3">
        <v>1</v>
      </c>
      <c r="G8" s="3">
        <v>1</v>
      </c>
      <c r="H8" s="3">
        <v>1</v>
      </c>
      <c r="I8" s="3"/>
      <c r="J8" s="3">
        <v>1</v>
      </c>
      <c r="K8" s="3">
        <v>1</v>
      </c>
      <c r="L8" s="3">
        <v>1</v>
      </c>
      <c r="M8" s="3">
        <v>1</v>
      </c>
      <c r="N8" s="3"/>
      <c r="O8" s="3">
        <v>1</v>
      </c>
      <c r="P8" s="3"/>
      <c r="Q8" s="3"/>
      <c r="R8" s="3"/>
      <c r="S8" s="3"/>
      <c r="T8" s="3">
        <v>1</v>
      </c>
      <c r="U8" s="3"/>
      <c r="V8" s="3">
        <v>1</v>
      </c>
      <c r="W8" s="3">
        <v>1</v>
      </c>
      <c r="X8" s="3">
        <v>1</v>
      </c>
      <c r="Y8" s="13">
        <f>SUM(C8:X8)</f>
        <v>14</v>
      </c>
    </row>
    <row r="9" spans="1:25" s="27" customFormat="1" ht="30" x14ac:dyDescent="0.2">
      <c r="A9" s="27" t="s">
        <v>134</v>
      </c>
      <c r="B9" s="24" t="s">
        <v>120</v>
      </c>
      <c r="C9" s="25"/>
      <c r="D9" s="25"/>
      <c r="E9" s="25"/>
      <c r="F9" s="25"/>
      <c r="G9" s="25"/>
      <c r="H9" s="25"/>
      <c r="I9" s="25">
        <v>1</v>
      </c>
      <c r="J9" s="25">
        <v>1</v>
      </c>
      <c r="K9" s="25"/>
      <c r="L9" s="25">
        <v>1</v>
      </c>
      <c r="M9" s="25">
        <v>1</v>
      </c>
      <c r="N9" s="25"/>
      <c r="O9" s="25"/>
      <c r="P9" s="25"/>
      <c r="Q9" s="25"/>
      <c r="R9" s="25"/>
      <c r="S9" s="25"/>
      <c r="T9" s="25">
        <v>1</v>
      </c>
      <c r="U9" s="25"/>
      <c r="V9" s="25"/>
      <c r="W9" s="25">
        <v>1</v>
      </c>
      <c r="X9" s="25"/>
      <c r="Y9" s="26">
        <f t="shared" ref="Y9:Y13" si="1">SUM(C9:X9)</f>
        <v>6</v>
      </c>
    </row>
    <row r="10" spans="1:25" s="27" customFormat="1" ht="45" x14ac:dyDescent="0.2">
      <c r="A10" s="27" t="s">
        <v>136</v>
      </c>
      <c r="B10" s="24" t="s">
        <v>86</v>
      </c>
      <c r="C10" s="25"/>
      <c r="D10" s="25"/>
      <c r="E10" s="25"/>
      <c r="F10" s="25"/>
      <c r="G10" s="25"/>
      <c r="H10" s="25"/>
      <c r="I10" s="25"/>
      <c r="J10" s="25"/>
      <c r="K10" s="25"/>
      <c r="L10" s="25"/>
      <c r="M10" s="25">
        <v>1</v>
      </c>
      <c r="N10" s="25"/>
      <c r="O10" s="25"/>
      <c r="P10" s="25"/>
      <c r="Q10" s="25"/>
      <c r="R10" s="25"/>
      <c r="S10" s="25"/>
      <c r="T10" s="25">
        <v>1</v>
      </c>
      <c r="U10" s="25"/>
      <c r="V10" s="25"/>
      <c r="W10" s="25">
        <v>1</v>
      </c>
      <c r="X10" s="25"/>
      <c r="Y10" s="26">
        <f t="shared" si="1"/>
        <v>3</v>
      </c>
    </row>
    <row r="11" spans="1:25" s="27" customFormat="1" ht="15" x14ac:dyDescent="0.2">
      <c r="A11" s="27" t="s">
        <v>137</v>
      </c>
      <c r="B11" s="24" t="s">
        <v>87</v>
      </c>
      <c r="C11" s="25"/>
      <c r="D11" s="25"/>
      <c r="E11" s="25"/>
      <c r="F11" s="25"/>
      <c r="G11" s="25"/>
      <c r="H11" s="25"/>
      <c r="I11" s="25"/>
      <c r="J11" s="25"/>
      <c r="K11" s="25"/>
      <c r="L11" s="25"/>
      <c r="M11" s="25"/>
      <c r="N11" s="25"/>
      <c r="O11" s="25"/>
      <c r="P11" s="25"/>
      <c r="Q11" s="25"/>
      <c r="R11" s="25"/>
      <c r="S11" s="25"/>
      <c r="T11" s="25">
        <v>1</v>
      </c>
      <c r="U11" s="25"/>
      <c r="V11" s="25"/>
      <c r="W11" s="25">
        <v>1</v>
      </c>
      <c r="X11" s="25"/>
      <c r="Y11" s="26">
        <f t="shared" si="1"/>
        <v>2</v>
      </c>
    </row>
    <row r="12" spans="1:25" s="27" customFormat="1" ht="25.5" customHeight="1" x14ac:dyDescent="0.2">
      <c r="A12" s="27" t="s">
        <v>133</v>
      </c>
      <c r="B12" s="24" t="s">
        <v>88</v>
      </c>
      <c r="C12" s="25"/>
      <c r="D12" s="25"/>
      <c r="E12" s="25"/>
      <c r="F12" s="25"/>
      <c r="G12" s="25"/>
      <c r="H12" s="25"/>
      <c r="I12" s="25"/>
      <c r="J12" s="25">
        <v>1</v>
      </c>
      <c r="K12" s="25">
        <v>1</v>
      </c>
      <c r="L12" s="25">
        <v>1</v>
      </c>
      <c r="M12" s="25">
        <v>1</v>
      </c>
      <c r="N12" s="25"/>
      <c r="O12" s="25"/>
      <c r="P12" s="25"/>
      <c r="Q12" s="25">
        <v>1</v>
      </c>
      <c r="R12" s="25"/>
      <c r="S12" s="25">
        <v>1</v>
      </c>
      <c r="T12" s="25"/>
      <c r="U12" s="25"/>
      <c r="V12" s="25"/>
      <c r="W12" s="25"/>
      <c r="X12" s="25"/>
      <c r="Y12" s="26">
        <f t="shared" si="1"/>
        <v>6</v>
      </c>
    </row>
    <row r="13" spans="1:25" s="27" customFormat="1" ht="30" x14ac:dyDescent="0.2">
      <c r="A13" s="27" t="s">
        <v>133</v>
      </c>
      <c r="B13" s="24" t="s">
        <v>121</v>
      </c>
      <c r="C13" s="25"/>
      <c r="D13" s="25"/>
      <c r="E13" s="25"/>
      <c r="F13" s="25"/>
      <c r="G13" s="25"/>
      <c r="H13" s="25"/>
      <c r="I13" s="25"/>
      <c r="J13" s="25"/>
      <c r="K13" s="25"/>
      <c r="L13" s="25"/>
      <c r="M13" s="25"/>
      <c r="N13" s="25"/>
      <c r="O13" s="25"/>
      <c r="P13" s="25"/>
      <c r="Q13" s="25"/>
      <c r="R13" s="25"/>
      <c r="S13" s="25"/>
      <c r="T13" s="25"/>
      <c r="U13" s="25"/>
      <c r="V13" s="25"/>
      <c r="W13" s="25"/>
      <c r="X13" s="25"/>
      <c r="Y13" s="26">
        <f t="shared" si="1"/>
        <v>0</v>
      </c>
    </row>
    <row r="14" spans="1:25" ht="11.25" customHeight="1" x14ac:dyDescent="0.15">
      <c r="B14" s="68" t="s">
        <v>89</v>
      </c>
      <c r="C14" s="69"/>
      <c r="D14" s="69"/>
      <c r="E14" s="69"/>
      <c r="F14" s="69"/>
      <c r="G14" s="69"/>
      <c r="H14" s="69"/>
      <c r="I14" s="69"/>
      <c r="J14" s="69"/>
      <c r="K14" s="69"/>
      <c r="L14" s="69"/>
      <c r="M14" s="69"/>
      <c r="N14" s="69"/>
      <c r="O14" s="69"/>
      <c r="P14" s="69"/>
      <c r="Q14" s="69"/>
      <c r="R14" s="69"/>
      <c r="S14" s="69"/>
      <c r="T14" s="69"/>
      <c r="U14" s="69"/>
      <c r="V14" s="69"/>
      <c r="W14" s="69"/>
      <c r="X14" s="69"/>
      <c r="Y14" s="70"/>
    </row>
    <row r="15" spans="1:25" ht="11.25" customHeight="1" x14ac:dyDescent="0.15">
      <c r="B15" s="71"/>
      <c r="C15" s="72"/>
      <c r="D15" s="72"/>
      <c r="E15" s="72"/>
      <c r="F15" s="72"/>
      <c r="G15" s="72"/>
      <c r="H15" s="72"/>
      <c r="I15" s="72"/>
      <c r="J15" s="72"/>
      <c r="K15" s="72"/>
      <c r="L15" s="72"/>
      <c r="M15" s="72"/>
      <c r="N15" s="72"/>
      <c r="O15" s="72"/>
      <c r="P15" s="72"/>
      <c r="Q15" s="72"/>
      <c r="R15" s="72"/>
      <c r="S15" s="72"/>
      <c r="T15" s="72"/>
      <c r="U15" s="72"/>
      <c r="V15" s="72"/>
      <c r="W15" s="72"/>
      <c r="X15" s="72"/>
      <c r="Y15" s="73"/>
    </row>
    <row r="16" spans="1:25" ht="11.25" customHeight="1" x14ac:dyDescent="0.15">
      <c r="B16" s="74"/>
      <c r="C16" s="75"/>
      <c r="D16" s="75"/>
      <c r="E16" s="75"/>
      <c r="F16" s="75"/>
      <c r="G16" s="75"/>
      <c r="H16" s="75"/>
      <c r="I16" s="75"/>
      <c r="J16" s="75"/>
      <c r="K16" s="75"/>
      <c r="L16" s="75"/>
      <c r="M16" s="75"/>
      <c r="N16" s="75"/>
      <c r="O16" s="75"/>
      <c r="P16" s="75"/>
      <c r="Q16" s="75"/>
      <c r="R16" s="75"/>
      <c r="S16" s="75"/>
      <c r="T16" s="75"/>
      <c r="U16" s="75"/>
      <c r="V16" s="75"/>
      <c r="W16" s="75"/>
      <c r="X16" s="75"/>
      <c r="Y16" s="76"/>
    </row>
    <row r="17" spans="1:25" ht="14" customHeight="1" x14ac:dyDescent="0.25">
      <c r="B17" s="53" t="s">
        <v>60</v>
      </c>
      <c r="C17" s="54"/>
      <c r="D17" s="54"/>
      <c r="E17" s="54"/>
      <c r="F17" s="54"/>
      <c r="G17" s="54"/>
      <c r="H17" s="54"/>
      <c r="I17" s="54"/>
      <c r="J17" s="54"/>
      <c r="K17" s="54"/>
      <c r="L17" s="54"/>
      <c r="M17" s="54"/>
      <c r="N17" s="54"/>
      <c r="O17" s="54"/>
      <c r="P17" s="54"/>
      <c r="Q17" s="54"/>
      <c r="R17" s="54"/>
      <c r="S17" s="54"/>
      <c r="T17" s="54"/>
      <c r="U17" s="54"/>
      <c r="V17" s="54"/>
      <c r="W17" s="54"/>
      <c r="X17" s="54"/>
      <c r="Y17" s="55"/>
    </row>
    <row r="18" spans="1:25" ht="25.5" customHeight="1" x14ac:dyDescent="0.2">
      <c r="A18" t="s">
        <v>161</v>
      </c>
      <c r="B18" s="15" t="s">
        <v>91</v>
      </c>
      <c r="C18" s="3"/>
      <c r="D18" s="3"/>
      <c r="E18" s="3">
        <v>1</v>
      </c>
      <c r="F18" s="3"/>
      <c r="G18" s="3"/>
      <c r="H18" s="3"/>
      <c r="I18" s="3">
        <v>1</v>
      </c>
      <c r="J18" s="3">
        <v>1</v>
      </c>
      <c r="K18" s="3"/>
      <c r="L18" s="3">
        <v>1</v>
      </c>
      <c r="M18" s="3">
        <v>1</v>
      </c>
      <c r="N18" s="3"/>
      <c r="O18" s="3"/>
      <c r="P18" s="3"/>
      <c r="Q18" s="3"/>
      <c r="R18" s="3"/>
      <c r="S18" s="3">
        <v>1</v>
      </c>
      <c r="T18" s="3"/>
      <c r="U18" s="3"/>
      <c r="V18" s="3"/>
      <c r="W18" s="3">
        <v>1</v>
      </c>
      <c r="X18" s="3"/>
      <c r="Y18" s="13">
        <f>SUM(C18:X18)</f>
        <v>7</v>
      </c>
    </row>
    <row r="19" spans="1:25" ht="25.5" customHeight="1" x14ac:dyDescent="0.2">
      <c r="A19" t="s">
        <v>162</v>
      </c>
      <c r="B19" s="15" t="s">
        <v>92</v>
      </c>
      <c r="C19" s="3">
        <v>1</v>
      </c>
      <c r="D19" s="3">
        <v>1</v>
      </c>
      <c r="E19" s="3"/>
      <c r="F19" s="3" t="s">
        <v>157</v>
      </c>
      <c r="G19" s="3">
        <v>1</v>
      </c>
      <c r="H19" s="3">
        <v>1</v>
      </c>
      <c r="I19" s="3">
        <v>1</v>
      </c>
      <c r="J19" s="3">
        <v>1</v>
      </c>
      <c r="K19" s="3">
        <v>1</v>
      </c>
      <c r="L19" s="3">
        <v>1</v>
      </c>
      <c r="M19" s="3">
        <v>1</v>
      </c>
      <c r="N19" s="3"/>
      <c r="O19" s="3">
        <v>1</v>
      </c>
      <c r="P19" s="3"/>
      <c r="Q19" s="3"/>
      <c r="R19" s="3"/>
      <c r="S19" s="3">
        <v>1</v>
      </c>
      <c r="T19" s="3">
        <v>1</v>
      </c>
      <c r="U19" s="3"/>
      <c r="V19" s="3"/>
      <c r="W19" s="3">
        <v>1</v>
      </c>
      <c r="X19" s="3">
        <v>1</v>
      </c>
      <c r="Y19" s="13">
        <f t="shared" ref="Y19:Y20" si="2">SUM(C19:X19)</f>
        <v>14</v>
      </c>
    </row>
    <row r="20" spans="1:25" ht="30" x14ac:dyDescent="0.2">
      <c r="A20" t="s">
        <v>162</v>
      </c>
      <c r="B20" s="15" t="s">
        <v>93</v>
      </c>
      <c r="C20" s="3"/>
      <c r="D20" s="3"/>
      <c r="E20" s="3"/>
      <c r="F20" s="3"/>
      <c r="G20" s="3"/>
      <c r="H20" s="3"/>
      <c r="I20" s="3"/>
      <c r="J20" s="3"/>
      <c r="K20" s="3"/>
      <c r="L20" s="3"/>
      <c r="M20" s="3"/>
      <c r="N20" s="3"/>
      <c r="O20" s="3"/>
      <c r="P20" s="3"/>
      <c r="Q20" s="3"/>
      <c r="R20" s="3"/>
      <c r="S20" s="3"/>
      <c r="T20" s="3"/>
      <c r="U20" s="3"/>
      <c r="V20" s="3"/>
      <c r="W20" s="3"/>
      <c r="X20" s="3"/>
      <c r="Y20" s="13">
        <f t="shared" si="2"/>
        <v>0</v>
      </c>
    </row>
    <row r="21" spans="1:25" ht="30" x14ac:dyDescent="0.2">
      <c r="A21" t="s">
        <v>163</v>
      </c>
      <c r="B21" s="15" t="s">
        <v>94</v>
      </c>
      <c r="C21" s="3"/>
      <c r="D21" s="3"/>
      <c r="E21" s="3"/>
      <c r="F21" s="3"/>
      <c r="G21" s="3"/>
      <c r="H21" s="3"/>
      <c r="I21" s="3"/>
      <c r="J21" s="3">
        <v>1</v>
      </c>
      <c r="K21" s="3"/>
      <c r="L21" s="3">
        <v>1</v>
      </c>
      <c r="M21" s="3"/>
      <c r="N21" s="3"/>
      <c r="O21" s="3"/>
      <c r="P21" s="3"/>
      <c r="Q21" s="3"/>
      <c r="R21" s="3"/>
      <c r="S21" s="3"/>
      <c r="T21" s="3"/>
      <c r="U21" s="3"/>
      <c r="V21" s="3"/>
      <c r="W21" s="3"/>
      <c r="X21" s="3"/>
      <c r="Y21" s="13">
        <f>SUM(C21:X21)</f>
        <v>2</v>
      </c>
    </row>
    <row r="22" spans="1:25" ht="60" x14ac:dyDescent="0.2">
      <c r="A22" t="s">
        <v>166</v>
      </c>
      <c r="B22" s="15" t="s">
        <v>95</v>
      </c>
      <c r="C22" s="3">
        <v>1</v>
      </c>
      <c r="D22" s="3">
        <v>1</v>
      </c>
      <c r="E22" s="3">
        <v>1</v>
      </c>
      <c r="F22" s="3">
        <v>1</v>
      </c>
      <c r="G22" s="3">
        <v>1</v>
      </c>
      <c r="H22" s="3">
        <v>1</v>
      </c>
      <c r="I22" s="3">
        <v>1</v>
      </c>
      <c r="J22" s="3">
        <v>1</v>
      </c>
      <c r="K22" s="3">
        <v>1</v>
      </c>
      <c r="L22" s="3">
        <v>1</v>
      </c>
      <c r="M22" s="3">
        <v>1</v>
      </c>
      <c r="N22" s="3"/>
      <c r="O22" s="3"/>
      <c r="P22" s="3"/>
      <c r="Q22" s="3"/>
      <c r="R22" s="3"/>
      <c r="S22" s="3">
        <v>1</v>
      </c>
      <c r="T22" s="3">
        <v>1</v>
      </c>
      <c r="U22" s="3"/>
      <c r="V22" s="3"/>
      <c r="W22" s="3">
        <v>1</v>
      </c>
      <c r="X22" s="3"/>
      <c r="Y22" s="13">
        <f>SUM(C22:X22)</f>
        <v>14</v>
      </c>
    </row>
    <row r="23" spans="1:25" ht="45" x14ac:dyDescent="0.2">
      <c r="A23" t="s">
        <v>168</v>
      </c>
      <c r="B23" s="7" t="s">
        <v>96</v>
      </c>
      <c r="C23" s="3"/>
      <c r="D23" s="3"/>
      <c r="E23" s="3"/>
      <c r="F23" s="3"/>
      <c r="G23" s="3"/>
      <c r="H23" s="3"/>
      <c r="I23" s="3">
        <v>1</v>
      </c>
      <c r="J23" s="3">
        <v>1</v>
      </c>
      <c r="K23" s="3"/>
      <c r="L23" s="3">
        <v>1</v>
      </c>
      <c r="M23" s="3">
        <v>1</v>
      </c>
      <c r="N23" s="3"/>
      <c r="O23" s="3"/>
      <c r="P23" s="3"/>
      <c r="Q23" s="3"/>
      <c r="R23" s="3"/>
      <c r="S23" s="3">
        <v>1</v>
      </c>
      <c r="T23" s="3"/>
      <c r="U23" s="3"/>
      <c r="V23" s="3"/>
      <c r="W23" s="3"/>
      <c r="X23" s="3"/>
      <c r="Y23" s="13">
        <f>SUM(C23:X23)</f>
        <v>5</v>
      </c>
    </row>
    <row r="24" spans="1:25" ht="30" x14ac:dyDescent="0.2">
      <c r="A24" t="s">
        <v>161</v>
      </c>
      <c r="B24" s="15" t="s">
        <v>97</v>
      </c>
      <c r="C24" s="3"/>
      <c r="D24" s="3"/>
      <c r="E24" s="3"/>
      <c r="F24" s="3"/>
      <c r="G24" s="3"/>
      <c r="H24" s="3"/>
      <c r="I24" s="3"/>
      <c r="J24" s="3"/>
      <c r="K24" s="3"/>
      <c r="L24" s="3"/>
      <c r="M24" s="3"/>
      <c r="N24" s="3"/>
      <c r="O24" s="3"/>
      <c r="P24" s="3"/>
      <c r="Q24" s="3"/>
      <c r="R24" s="3"/>
      <c r="S24" s="3"/>
      <c r="T24" s="3"/>
      <c r="U24" s="3"/>
      <c r="V24" s="3"/>
      <c r="W24" s="3">
        <v>1</v>
      </c>
      <c r="X24" s="3"/>
      <c r="Y24" s="13">
        <f>SUM(C24:X24)</f>
        <v>1</v>
      </c>
    </row>
    <row r="25" spans="1:25" ht="14" customHeight="1" x14ac:dyDescent="0.2">
      <c r="A25" t="s">
        <v>167</v>
      </c>
      <c r="B25" s="15" t="s">
        <v>98</v>
      </c>
      <c r="C25" s="3"/>
      <c r="D25" s="3"/>
      <c r="E25" s="3">
        <v>1</v>
      </c>
      <c r="F25" s="3"/>
      <c r="G25" s="3"/>
      <c r="H25" s="3"/>
      <c r="I25" s="3"/>
      <c r="J25" s="3"/>
      <c r="K25" s="3"/>
      <c r="L25" s="3">
        <v>1</v>
      </c>
      <c r="M25" s="3">
        <v>1</v>
      </c>
      <c r="N25" s="3"/>
      <c r="O25" s="3"/>
      <c r="P25" s="3"/>
      <c r="Q25" s="3"/>
      <c r="R25" s="3"/>
      <c r="S25" s="3"/>
      <c r="T25" s="3"/>
      <c r="U25" s="3"/>
      <c r="V25" s="3"/>
      <c r="W25" s="3">
        <v>1</v>
      </c>
      <c r="X25" s="3"/>
      <c r="Y25" s="13">
        <f>SUM(C25:X25)</f>
        <v>4</v>
      </c>
    </row>
    <row r="26" spans="1:25" ht="15" x14ac:dyDescent="0.25">
      <c r="B26" s="53" t="s">
        <v>73</v>
      </c>
      <c r="C26" s="54"/>
      <c r="D26" s="54"/>
      <c r="E26" s="54"/>
      <c r="F26" s="54"/>
      <c r="G26" s="54"/>
      <c r="H26" s="54"/>
      <c r="I26" s="54"/>
      <c r="J26" s="54"/>
      <c r="K26" s="54"/>
      <c r="L26" s="54"/>
      <c r="M26" s="54"/>
      <c r="N26" s="54"/>
      <c r="O26" s="54"/>
      <c r="P26" s="54"/>
      <c r="Q26" s="54"/>
      <c r="R26" s="54"/>
      <c r="S26" s="54"/>
      <c r="T26" s="54"/>
      <c r="U26" s="54"/>
      <c r="V26" s="54"/>
      <c r="W26" s="54"/>
      <c r="X26" s="54"/>
      <c r="Y26" s="55"/>
    </row>
    <row r="27" spans="1:25" ht="30" x14ac:dyDescent="0.2">
      <c r="A27" t="s">
        <v>164</v>
      </c>
      <c r="B27" s="15" t="s">
        <v>74</v>
      </c>
      <c r="C27" s="3"/>
      <c r="D27" s="3"/>
      <c r="E27" s="3"/>
      <c r="F27" s="3"/>
      <c r="G27" s="3"/>
      <c r="H27" s="3"/>
      <c r="I27" s="3"/>
      <c r="J27" s="3"/>
      <c r="K27" s="3"/>
      <c r="L27" s="3"/>
      <c r="M27" s="3"/>
      <c r="N27" s="3"/>
      <c r="O27" s="3"/>
      <c r="P27" s="3"/>
      <c r="Q27" s="3"/>
      <c r="R27" s="3"/>
      <c r="S27" s="3"/>
      <c r="T27" s="3"/>
      <c r="U27" s="3"/>
      <c r="V27" s="3"/>
      <c r="W27" s="3"/>
      <c r="X27" s="3"/>
      <c r="Y27" s="13">
        <f>SUM(C27:X27)</f>
        <v>0</v>
      </c>
    </row>
    <row r="28" spans="1:25" ht="30" x14ac:dyDescent="0.2">
      <c r="A28" t="s">
        <v>164</v>
      </c>
      <c r="B28" s="15" t="s">
        <v>75</v>
      </c>
      <c r="C28" s="3"/>
      <c r="D28" s="3"/>
      <c r="E28" s="3"/>
      <c r="F28" s="3"/>
      <c r="G28" s="3"/>
      <c r="H28" s="3"/>
      <c r="I28" s="3"/>
      <c r="J28" s="3"/>
      <c r="K28" s="3"/>
      <c r="L28" s="3"/>
      <c r="M28" s="3"/>
      <c r="N28" s="3"/>
      <c r="O28" s="3"/>
      <c r="P28" s="3"/>
      <c r="Q28" s="3"/>
      <c r="R28" s="3"/>
      <c r="S28" s="3"/>
      <c r="T28" s="3"/>
      <c r="U28" s="3"/>
      <c r="V28" s="3"/>
      <c r="W28" s="3"/>
      <c r="X28" s="3"/>
      <c r="Y28" s="13">
        <f>SUM(C28:X28)</f>
        <v>0</v>
      </c>
    </row>
    <row r="29" spans="1:25" ht="15" x14ac:dyDescent="0.25">
      <c r="B29" s="53" t="s">
        <v>76</v>
      </c>
      <c r="C29" s="54"/>
      <c r="D29" s="54"/>
      <c r="E29" s="54"/>
      <c r="F29" s="54"/>
      <c r="G29" s="54"/>
      <c r="H29" s="54"/>
      <c r="I29" s="54"/>
      <c r="J29" s="54"/>
      <c r="K29" s="54"/>
      <c r="L29" s="54"/>
      <c r="M29" s="54"/>
      <c r="N29" s="54"/>
      <c r="O29" s="54"/>
      <c r="P29" s="54"/>
      <c r="Q29" s="54"/>
      <c r="R29" s="54"/>
      <c r="S29" s="54"/>
      <c r="T29" s="54"/>
      <c r="U29" s="54"/>
      <c r="V29" s="54"/>
      <c r="W29" s="54"/>
      <c r="X29" s="54"/>
      <c r="Y29" s="55"/>
    </row>
    <row r="30" spans="1:25" ht="25.5" customHeight="1" x14ac:dyDescent="0.2">
      <c r="A30" t="s">
        <v>165</v>
      </c>
      <c r="B30" s="15" t="s">
        <v>79</v>
      </c>
      <c r="C30" s="3"/>
      <c r="D30" s="3"/>
      <c r="E30" s="3"/>
      <c r="F30" s="3"/>
      <c r="G30" s="3"/>
      <c r="H30" s="3"/>
      <c r="I30" s="3"/>
      <c r="J30" s="3"/>
      <c r="K30" s="3"/>
      <c r="L30" s="3"/>
      <c r="M30" s="3"/>
      <c r="N30" s="3"/>
      <c r="O30" s="3"/>
      <c r="P30" s="3"/>
      <c r="Q30" s="3"/>
      <c r="R30" s="3"/>
      <c r="S30" s="3"/>
      <c r="T30" s="3"/>
      <c r="U30" s="3"/>
      <c r="V30" s="3"/>
      <c r="W30" s="3">
        <v>1</v>
      </c>
      <c r="X30" s="3"/>
      <c r="Y30" s="13">
        <f>SUM(C30:X30)</f>
        <v>1</v>
      </c>
    </row>
    <row r="31" spans="1:25" ht="11.25" customHeight="1" x14ac:dyDescent="0.15">
      <c r="B31" s="68" t="s">
        <v>154</v>
      </c>
      <c r="C31" s="69"/>
      <c r="D31" s="69"/>
      <c r="E31" s="69"/>
      <c r="F31" s="69"/>
      <c r="G31" s="69"/>
      <c r="H31" s="69"/>
      <c r="I31" s="69"/>
      <c r="J31" s="69"/>
      <c r="K31" s="69"/>
      <c r="L31" s="69"/>
      <c r="M31" s="69"/>
      <c r="N31" s="69"/>
      <c r="O31" s="69"/>
      <c r="P31" s="69"/>
      <c r="Q31" s="69"/>
      <c r="R31" s="69"/>
      <c r="S31" s="69"/>
      <c r="T31" s="69"/>
      <c r="U31" s="69"/>
      <c r="V31" s="69"/>
      <c r="W31" s="69"/>
      <c r="X31" s="69"/>
      <c r="Y31" s="70"/>
    </row>
    <row r="32" spans="1:25" ht="11.25" customHeight="1" x14ac:dyDescent="0.15">
      <c r="B32" s="71"/>
      <c r="C32" s="72"/>
      <c r="D32" s="72"/>
      <c r="E32" s="72"/>
      <c r="F32" s="72"/>
      <c r="G32" s="72"/>
      <c r="H32" s="72"/>
      <c r="I32" s="72"/>
      <c r="J32" s="72"/>
      <c r="K32" s="72"/>
      <c r="L32" s="72"/>
      <c r="M32" s="72"/>
      <c r="N32" s="72"/>
      <c r="O32" s="72"/>
      <c r="P32" s="72"/>
      <c r="Q32" s="72"/>
      <c r="R32" s="72"/>
      <c r="S32" s="72"/>
      <c r="T32" s="72"/>
      <c r="U32" s="72"/>
      <c r="V32" s="72"/>
      <c r="W32" s="72"/>
      <c r="X32" s="72"/>
      <c r="Y32" s="73"/>
    </row>
    <row r="33" spans="1:25" ht="11.25" customHeight="1" x14ac:dyDescent="0.15">
      <c r="B33" s="74"/>
      <c r="C33" s="75"/>
      <c r="D33" s="75"/>
      <c r="E33" s="75"/>
      <c r="F33" s="75"/>
      <c r="G33" s="75"/>
      <c r="H33" s="75"/>
      <c r="I33" s="75"/>
      <c r="J33" s="75"/>
      <c r="K33" s="75"/>
      <c r="L33" s="75"/>
      <c r="M33" s="75"/>
      <c r="N33" s="75"/>
      <c r="O33" s="75"/>
      <c r="P33" s="75"/>
      <c r="Q33" s="75"/>
      <c r="R33" s="75"/>
      <c r="S33" s="75"/>
      <c r="T33" s="75"/>
      <c r="U33" s="75"/>
      <c r="V33" s="75"/>
      <c r="W33" s="75"/>
      <c r="X33" s="75"/>
      <c r="Y33" s="76"/>
    </row>
    <row r="34" spans="1:25" ht="14" customHeight="1" x14ac:dyDescent="0.25">
      <c r="B34" s="53" t="s">
        <v>80</v>
      </c>
      <c r="C34" s="54"/>
      <c r="D34" s="54"/>
      <c r="E34" s="54"/>
      <c r="F34" s="54"/>
      <c r="G34" s="54"/>
      <c r="H34" s="54"/>
      <c r="I34" s="54"/>
      <c r="J34" s="54"/>
      <c r="K34" s="54"/>
      <c r="L34" s="54"/>
      <c r="M34" s="54"/>
      <c r="N34" s="54"/>
      <c r="O34" s="54"/>
      <c r="P34" s="54"/>
      <c r="Q34" s="54"/>
      <c r="R34" s="54"/>
      <c r="S34" s="54"/>
      <c r="T34" s="54"/>
      <c r="U34" s="54"/>
      <c r="V34" s="54"/>
      <c r="W34" s="54"/>
      <c r="X34" s="54"/>
      <c r="Y34" s="55"/>
    </row>
    <row r="35" spans="1:25" ht="45" x14ac:dyDescent="0.2">
      <c r="A35" t="s">
        <v>160</v>
      </c>
      <c r="B35" s="15" t="s">
        <v>112</v>
      </c>
      <c r="C35" s="3"/>
      <c r="D35" s="3"/>
      <c r="E35" s="3"/>
      <c r="F35" s="3">
        <v>1</v>
      </c>
      <c r="G35" s="3">
        <v>1</v>
      </c>
      <c r="H35" s="3"/>
      <c r="I35" s="3">
        <v>1</v>
      </c>
      <c r="J35" s="3">
        <v>1</v>
      </c>
      <c r="K35" s="3"/>
      <c r="L35" s="3">
        <v>1</v>
      </c>
      <c r="M35" s="3">
        <v>1</v>
      </c>
      <c r="N35" s="3"/>
      <c r="O35" s="3"/>
      <c r="P35" s="3"/>
      <c r="Q35" s="3"/>
      <c r="R35" s="3"/>
      <c r="S35" s="3">
        <v>1</v>
      </c>
      <c r="T35" s="3"/>
      <c r="U35" s="3"/>
      <c r="V35" s="3"/>
      <c r="W35" s="3">
        <v>1</v>
      </c>
      <c r="X35" s="3"/>
      <c r="Y35" s="13">
        <f>SUM(C35:X35)</f>
        <v>8</v>
      </c>
    </row>
    <row r="36" spans="1:25" ht="25.5" customHeight="1" x14ac:dyDescent="0.2">
      <c r="A36" t="s">
        <v>169</v>
      </c>
      <c r="B36" s="15" t="s">
        <v>81</v>
      </c>
      <c r="C36" s="3">
        <v>1</v>
      </c>
      <c r="D36" s="3">
        <v>1</v>
      </c>
      <c r="E36" s="3"/>
      <c r="F36" s="3"/>
      <c r="G36" s="3"/>
      <c r="H36" s="3"/>
      <c r="I36" s="3"/>
      <c r="J36" s="3"/>
      <c r="K36" s="3"/>
      <c r="L36" s="3">
        <v>1</v>
      </c>
      <c r="M36" s="3"/>
      <c r="N36" s="3"/>
      <c r="O36" s="3"/>
      <c r="P36" s="3"/>
      <c r="Q36" s="3">
        <v>1</v>
      </c>
      <c r="R36" s="3"/>
      <c r="S36" s="3"/>
      <c r="T36" s="3"/>
      <c r="U36" s="3"/>
      <c r="V36" s="3"/>
      <c r="W36" s="3"/>
      <c r="X36" s="3"/>
      <c r="Y36" s="13">
        <f t="shared" ref="Y36:Y41" si="3">SUM(C36:X36)</f>
        <v>4</v>
      </c>
    </row>
    <row r="37" spans="1:25" ht="30" x14ac:dyDescent="0.2">
      <c r="A37" t="s">
        <v>170</v>
      </c>
      <c r="B37" s="15" t="s">
        <v>82</v>
      </c>
      <c r="C37" s="3"/>
      <c r="D37" s="3"/>
      <c r="E37" s="3">
        <v>1</v>
      </c>
      <c r="F37" s="3">
        <v>1</v>
      </c>
      <c r="G37" s="3">
        <v>1</v>
      </c>
      <c r="H37" s="3">
        <v>1</v>
      </c>
      <c r="I37" s="3"/>
      <c r="J37" s="3"/>
      <c r="K37" s="3"/>
      <c r="L37" s="3">
        <v>1</v>
      </c>
      <c r="M37" s="3">
        <v>1</v>
      </c>
      <c r="N37" s="3"/>
      <c r="O37" s="3">
        <v>1</v>
      </c>
      <c r="P37" s="3"/>
      <c r="Q37" s="3"/>
      <c r="R37" s="3"/>
      <c r="S37" s="3"/>
      <c r="T37" s="3"/>
      <c r="U37" s="3"/>
      <c r="V37" s="3"/>
      <c r="W37" s="3">
        <v>1</v>
      </c>
      <c r="X37" s="3">
        <v>1</v>
      </c>
      <c r="Y37" s="13">
        <f t="shared" si="3"/>
        <v>9</v>
      </c>
    </row>
    <row r="38" spans="1:25" ht="30" x14ac:dyDescent="0.2">
      <c r="A38" t="s">
        <v>170</v>
      </c>
      <c r="B38" s="15" t="s">
        <v>83</v>
      </c>
      <c r="C38" s="3"/>
      <c r="D38" s="3"/>
      <c r="E38" s="3"/>
      <c r="F38" s="3"/>
      <c r="G38" s="3"/>
      <c r="H38" s="3"/>
      <c r="I38" s="3"/>
      <c r="J38" s="3"/>
      <c r="K38" s="3"/>
      <c r="L38" s="3"/>
      <c r="M38" s="3"/>
      <c r="N38" s="3"/>
      <c r="O38" s="3"/>
      <c r="P38" s="3"/>
      <c r="Q38" s="3"/>
      <c r="R38" s="3"/>
      <c r="S38" s="3"/>
      <c r="T38" s="3"/>
      <c r="U38" s="3"/>
      <c r="V38" s="3"/>
      <c r="W38" s="3"/>
      <c r="X38" s="3"/>
      <c r="Y38" s="13">
        <f t="shared" si="3"/>
        <v>0</v>
      </c>
    </row>
    <row r="39" spans="1:25" s="2" customFormat="1" ht="30" x14ac:dyDescent="0.2">
      <c r="A39" s="2" t="s">
        <v>171</v>
      </c>
      <c r="B39" s="15" t="s">
        <v>84</v>
      </c>
      <c r="C39" s="6">
        <v>1</v>
      </c>
      <c r="D39" s="6">
        <v>1</v>
      </c>
      <c r="E39" s="6"/>
      <c r="F39" s="6"/>
      <c r="G39" s="6"/>
      <c r="H39" s="6"/>
      <c r="I39" s="6"/>
      <c r="J39" s="6"/>
      <c r="K39" s="6"/>
      <c r="L39" s="6">
        <v>1</v>
      </c>
      <c r="M39" s="6">
        <v>1</v>
      </c>
      <c r="N39" s="6"/>
      <c r="O39" s="6"/>
      <c r="P39" s="6"/>
      <c r="Q39" s="6"/>
      <c r="R39" s="6"/>
      <c r="S39" s="6"/>
      <c r="T39" s="6"/>
      <c r="U39" s="6"/>
      <c r="V39" s="6"/>
      <c r="W39" s="6"/>
      <c r="X39" s="6"/>
      <c r="Y39" s="22">
        <f t="shared" si="3"/>
        <v>4</v>
      </c>
    </row>
    <row r="40" spans="1:25" ht="60" x14ac:dyDescent="0.2">
      <c r="A40" t="s">
        <v>2</v>
      </c>
      <c r="B40" s="15" t="s">
        <v>85</v>
      </c>
      <c r="C40" s="3"/>
      <c r="D40" s="3"/>
      <c r="E40" s="3"/>
      <c r="F40" s="3"/>
      <c r="G40" s="3">
        <v>1</v>
      </c>
      <c r="H40" s="3"/>
      <c r="I40" s="3"/>
      <c r="J40" s="3"/>
      <c r="K40" s="3"/>
      <c r="L40" s="3"/>
      <c r="M40" s="3"/>
      <c r="N40" s="3">
        <v>1</v>
      </c>
      <c r="O40" s="3"/>
      <c r="P40" s="3"/>
      <c r="Q40" s="3">
        <v>1</v>
      </c>
      <c r="R40" s="3">
        <v>1</v>
      </c>
      <c r="S40" s="3"/>
      <c r="T40" s="3"/>
      <c r="U40" s="3"/>
      <c r="V40" s="3"/>
      <c r="W40" s="3"/>
      <c r="X40" s="3"/>
      <c r="Y40" s="13">
        <f t="shared" si="3"/>
        <v>4</v>
      </c>
    </row>
    <row r="41" spans="1:25" ht="30" x14ac:dyDescent="0.2">
      <c r="A41" t="s">
        <v>169</v>
      </c>
      <c r="B41" s="15" t="s">
        <v>56</v>
      </c>
      <c r="C41" s="3"/>
      <c r="D41" s="3"/>
      <c r="E41" s="3"/>
      <c r="F41" s="3"/>
      <c r="G41" s="3"/>
      <c r="H41" s="3"/>
      <c r="I41" s="3"/>
      <c r="J41" s="3"/>
      <c r="K41" s="3"/>
      <c r="L41" s="3"/>
      <c r="M41" s="3"/>
      <c r="N41" s="3"/>
      <c r="O41" s="3"/>
      <c r="P41" s="3"/>
      <c r="Q41" s="3"/>
      <c r="R41" s="3"/>
      <c r="S41" s="3"/>
      <c r="T41" s="3"/>
      <c r="U41" s="3"/>
      <c r="V41" s="3"/>
      <c r="W41" s="3"/>
      <c r="X41" s="3"/>
      <c r="Y41" s="13">
        <f t="shared" si="3"/>
        <v>0</v>
      </c>
    </row>
    <row r="42" spans="1:25" ht="15" x14ac:dyDescent="0.25">
      <c r="B42" s="50" t="s">
        <v>57</v>
      </c>
      <c r="C42" s="51"/>
      <c r="D42" s="51"/>
      <c r="E42" s="51"/>
      <c r="F42" s="51"/>
      <c r="G42" s="51"/>
      <c r="H42" s="51"/>
      <c r="I42" s="51"/>
      <c r="J42" s="51"/>
      <c r="K42" s="51"/>
      <c r="L42" s="51"/>
      <c r="M42" s="51"/>
      <c r="N42" s="51"/>
      <c r="O42" s="51"/>
      <c r="P42" s="51"/>
      <c r="Q42" s="51"/>
      <c r="R42" s="51"/>
      <c r="S42" s="51"/>
      <c r="T42" s="51"/>
      <c r="U42" s="51"/>
      <c r="V42" s="51"/>
      <c r="W42" s="51"/>
      <c r="X42" s="51"/>
      <c r="Y42" s="52"/>
    </row>
    <row r="43" spans="1:25" ht="27" customHeight="1" x14ac:dyDescent="0.2">
      <c r="A43" s="19" t="s">
        <v>138</v>
      </c>
      <c r="B43" s="15" t="s">
        <v>58</v>
      </c>
      <c r="C43" s="3"/>
      <c r="D43" s="3"/>
      <c r="E43" s="3"/>
      <c r="F43" s="3"/>
      <c r="G43" s="3"/>
      <c r="H43" s="3"/>
      <c r="I43" s="3"/>
      <c r="J43" s="3"/>
      <c r="K43" s="3"/>
      <c r="L43" s="3"/>
      <c r="M43" s="3">
        <v>1</v>
      </c>
      <c r="N43" s="3"/>
      <c r="O43" s="3"/>
      <c r="P43" s="3"/>
      <c r="Q43" s="3"/>
      <c r="R43" s="3"/>
      <c r="S43" s="3"/>
      <c r="T43" s="3">
        <v>1</v>
      </c>
      <c r="U43" s="3"/>
      <c r="V43" s="3"/>
      <c r="W43" s="3">
        <v>1</v>
      </c>
      <c r="X43" s="3"/>
      <c r="Y43" s="13">
        <f>SUM(C43:X43)</f>
        <v>3</v>
      </c>
    </row>
    <row r="44" spans="1:25" ht="49.5" customHeight="1" x14ac:dyDescent="0.2">
      <c r="A44" s="19" t="s">
        <v>139</v>
      </c>
      <c r="B44" s="15" t="s">
        <v>156</v>
      </c>
      <c r="C44" s="21" t="s">
        <v>157</v>
      </c>
      <c r="D44" s="3">
        <v>1</v>
      </c>
      <c r="E44" s="3">
        <v>1</v>
      </c>
      <c r="F44" s="3">
        <v>1</v>
      </c>
      <c r="G44" s="3">
        <v>1</v>
      </c>
      <c r="H44" s="3"/>
      <c r="I44" s="3"/>
      <c r="J44" s="3"/>
      <c r="K44" s="3"/>
      <c r="L44" s="3">
        <v>1</v>
      </c>
      <c r="M44" s="3">
        <v>1</v>
      </c>
      <c r="N44" s="3"/>
      <c r="O44" s="3"/>
      <c r="P44" s="3"/>
      <c r="Q44" s="3"/>
      <c r="R44" s="3"/>
      <c r="S44" s="3"/>
      <c r="T44" s="3">
        <v>1</v>
      </c>
      <c r="U44" s="3"/>
      <c r="V44" s="3"/>
      <c r="W44" s="3">
        <v>1</v>
      </c>
      <c r="X44" s="3">
        <v>1</v>
      </c>
      <c r="Y44" s="13">
        <f t="shared" ref="Y44:Y49" si="4">SUM(C44:X44)</f>
        <v>9</v>
      </c>
    </row>
    <row r="45" spans="1:25" ht="27" customHeight="1" x14ac:dyDescent="0.2">
      <c r="A45" s="19" t="s">
        <v>140</v>
      </c>
      <c r="B45" s="15" t="s">
        <v>59</v>
      </c>
      <c r="C45" s="3"/>
      <c r="D45" s="3"/>
      <c r="E45" s="3"/>
      <c r="F45" s="3">
        <v>1</v>
      </c>
      <c r="G45" s="3">
        <v>1</v>
      </c>
      <c r="H45" s="3">
        <v>1</v>
      </c>
      <c r="I45" s="3"/>
      <c r="J45" s="3">
        <v>1</v>
      </c>
      <c r="K45" s="3">
        <v>1</v>
      </c>
      <c r="L45" s="3">
        <v>1</v>
      </c>
      <c r="M45" s="3">
        <v>1</v>
      </c>
      <c r="N45" s="3"/>
      <c r="O45" s="3"/>
      <c r="P45" s="3"/>
      <c r="Q45" s="3"/>
      <c r="R45" s="3"/>
      <c r="S45" s="3"/>
      <c r="T45" s="3"/>
      <c r="U45" s="3"/>
      <c r="V45" s="3"/>
      <c r="W45" s="3">
        <v>1</v>
      </c>
      <c r="X45" s="3">
        <v>1</v>
      </c>
      <c r="Y45" s="13">
        <f t="shared" si="4"/>
        <v>9</v>
      </c>
    </row>
    <row r="46" spans="1:25" ht="60" x14ac:dyDescent="0.2">
      <c r="A46" s="20" t="s">
        <v>141</v>
      </c>
      <c r="B46" s="15" t="s">
        <v>63</v>
      </c>
      <c r="C46" s="3"/>
      <c r="D46" s="3"/>
      <c r="E46" s="3"/>
      <c r="F46" s="3"/>
      <c r="G46" s="3"/>
      <c r="H46" s="3"/>
      <c r="I46" s="3"/>
      <c r="J46" s="3"/>
      <c r="K46" s="3"/>
      <c r="L46" s="3">
        <v>1</v>
      </c>
      <c r="M46" s="3">
        <v>1</v>
      </c>
      <c r="N46" s="3"/>
      <c r="O46" s="3"/>
      <c r="P46" s="3"/>
      <c r="Q46" s="3"/>
      <c r="R46" s="3"/>
      <c r="S46" s="3"/>
      <c r="T46" s="3">
        <v>1</v>
      </c>
      <c r="U46" s="3"/>
      <c r="V46" s="3"/>
      <c r="W46" s="3">
        <v>1</v>
      </c>
      <c r="X46" s="3"/>
      <c r="Y46" s="13">
        <f t="shared" si="4"/>
        <v>4</v>
      </c>
    </row>
    <row r="47" spans="1:25" ht="30" x14ac:dyDescent="0.2">
      <c r="A47" s="19" t="s">
        <v>142</v>
      </c>
      <c r="B47" s="15" t="s">
        <v>159</v>
      </c>
      <c r="C47" s="3"/>
      <c r="D47" s="3"/>
      <c r="E47" s="3"/>
      <c r="F47" s="3"/>
      <c r="G47" s="3"/>
      <c r="H47" s="3"/>
      <c r="I47" s="3"/>
      <c r="J47" s="3">
        <v>1</v>
      </c>
      <c r="K47" s="3"/>
      <c r="L47" s="3">
        <v>1</v>
      </c>
      <c r="M47" s="3">
        <v>1</v>
      </c>
      <c r="N47" s="3"/>
      <c r="O47" s="3">
        <v>1</v>
      </c>
      <c r="P47" s="3"/>
      <c r="Q47" s="3">
        <v>1</v>
      </c>
      <c r="R47" s="3">
        <v>1</v>
      </c>
      <c r="S47" s="3"/>
      <c r="T47" s="3">
        <v>1</v>
      </c>
      <c r="U47" s="3"/>
      <c r="V47" s="3"/>
      <c r="W47" s="3"/>
      <c r="X47" s="3"/>
      <c r="Y47" s="13">
        <f>SUM(C47:X47)</f>
        <v>7</v>
      </c>
    </row>
    <row r="48" spans="1:25" ht="15" x14ac:dyDescent="0.2">
      <c r="A48" s="19" t="s">
        <v>158</v>
      </c>
      <c r="B48" s="15" t="s">
        <v>64</v>
      </c>
      <c r="C48" s="3"/>
      <c r="D48" s="3"/>
      <c r="E48" s="3"/>
      <c r="F48" s="3"/>
      <c r="G48" s="3"/>
      <c r="H48" s="3"/>
      <c r="I48" s="3"/>
      <c r="J48" s="3"/>
      <c r="K48" s="3"/>
      <c r="L48" s="3"/>
      <c r="M48" s="3"/>
      <c r="N48" s="3"/>
      <c r="O48" s="3"/>
      <c r="P48" s="3"/>
      <c r="Q48" s="3">
        <v>1</v>
      </c>
      <c r="R48" s="3">
        <v>1</v>
      </c>
      <c r="S48" s="3"/>
      <c r="T48" s="3">
        <v>1</v>
      </c>
      <c r="U48" s="3"/>
      <c r="V48" s="3"/>
      <c r="W48" s="3"/>
      <c r="X48" s="3"/>
      <c r="Y48" s="13">
        <f t="shared" si="4"/>
        <v>3</v>
      </c>
    </row>
    <row r="49" spans="1:25" ht="14" customHeight="1" x14ac:dyDescent="0.2">
      <c r="A49" s="19" t="s">
        <v>158</v>
      </c>
      <c r="B49" s="15" t="s">
        <v>65</v>
      </c>
      <c r="C49" s="3"/>
      <c r="D49" s="3"/>
      <c r="E49" s="3"/>
      <c r="F49" s="3"/>
      <c r="G49" s="3"/>
      <c r="H49" s="3"/>
      <c r="I49" s="3"/>
      <c r="J49" s="3"/>
      <c r="K49" s="3"/>
      <c r="L49" s="3"/>
      <c r="M49" s="3"/>
      <c r="N49" s="3"/>
      <c r="O49" s="3"/>
      <c r="P49" s="3"/>
      <c r="Q49" s="3"/>
      <c r="R49" s="3"/>
      <c r="S49" s="3"/>
      <c r="T49" s="3"/>
      <c r="U49" s="3"/>
      <c r="V49" s="3"/>
      <c r="W49" s="3"/>
      <c r="X49" s="3"/>
      <c r="Y49" s="13">
        <f t="shared" si="4"/>
        <v>0</v>
      </c>
    </row>
  </sheetData>
  <mergeCells count="18">
    <mergeCell ref="A1:A6"/>
    <mergeCell ref="B17:Y17"/>
    <mergeCell ref="B26:Y26"/>
    <mergeCell ref="B31:Y33"/>
    <mergeCell ref="B34:Y34"/>
    <mergeCell ref="B42:Y42"/>
    <mergeCell ref="B29:Y29"/>
    <mergeCell ref="B4:Y6"/>
    <mergeCell ref="Y1:Y3"/>
    <mergeCell ref="B7:Y7"/>
    <mergeCell ref="B14:Y16"/>
    <mergeCell ref="B1:B2"/>
    <mergeCell ref="C1:H1"/>
    <mergeCell ref="J1:K1"/>
    <mergeCell ref="L1:M1"/>
    <mergeCell ref="N1:O1"/>
    <mergeCell ref="P1:T1"/>
    <mergeCell ref="U1:X1"/>
  </mergeCells>
  <phoneticPr fontId="1" type="noConversion"/>
  <pageMargins left="0.25" right="0.25" top="0.75" bottom="0.75" header="0.3" footer="0.3"/>
  <pageSetup paperSize="9" scale="63" orientation="portrait" r:id="rId1"/>
  <headerFooter>
    <oddHeader>&amp;L&amp;"Comic Sans MS,Normal"&amp;16&amp;F  &amp;A  &amp;P/&amp;N   &amp;D &amp;T</oddHeader>
    <oddFooter>&amp;LC.Astier, S.Basset, B.Degler, A.Evrard, S.Gautier, C.Mathé, E.Morantin, R.Sechet</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pageSetUpPr fitToPage="1"/>
  </sheetPr>
  <dimension ref="A1:JN56"/>
  <sheetViews>
    <sheetView tabSelected="1" zoomScale="147" zoomScaleNormal="147" zoomScalePageLayoutView="130" workbookViewId="0">
      <pane ySplit="3" topLeftCell="A4" activePane="bottomLeft" state="frozenSplit"/>
      <selection pane="bottomLeft" activeCell="AA14" sqref="AA14"/>
    </sheetView>
  </sheetViews>
  <sheetFormatPr baseColWidth="10" defaultColWidth="10.6640625" defaultRowHeight="14" x14ac:dyDescent="0.2"/>
  <cols>
    <col min="1" max="1" width="3.1640625" style="1" customWidth="1"/>
    <col min="2" max="2" width="64.6640625" customWidth="1"/>
    <col min="3" max="5" width="2.6640625" customWidth="1"/>
    <col min="6" max="7" width="3.1640625" bestFit="1" customWidth="1"/>
    <col min="8" max="11" width="2.6640625" customWidth="1"/>
    <col min="12" max="12" width="3.1640625" bestFit="1" customWidth="1"/>
    <col min="13" max="24" width="2.6640625" customWidth="1"/>
    <col min="25" max="25" width="3.33203125" bestFit="1" customWidth="1"/>
  </cols>
  <sheetData>
    <row r="1" spans="1:274" x14ac:dyDescent="0.2">
      <c r="A1" s="97" t="s">
        <v>124</v>
      </c>
      <c r="B1" s="103" t="s">
        <v>206</v>
      </c>
      <c r="C1" s="44" t="s">
        <v>103</v>
      </c>
      <c r="D1" s="44"/>
      <c r="E1" s="44"/>
      <c r="F1" s="44"/>
      <c r="G1" s="44"/>
      <c r="H1" s="44"/>
      <c r="I1" s="4" t="s">
        <v>104</v>
      </c>
      <c r="J1" s="44" t="s">
        <v>105</v>
      </c>
      <c r="K1" s="44"/>
      <c r="L1" s="44" t="s">
        <v>106</v>
      </c>
      <c r="M1" s="44"/>
      <c r="N1" s="44" t="s">
        <v>107</v>
      </c>
      <c r="O1" s="44"/>
      <c r="P1" s="44" t="s">
        <v>108</v>
      </c>
      <c r="Q1" s="44"/>
      <c r="R1" s="44"/>
      <c r="S1" s="44"/>
      <c r="T1" s="44"/>
      <c r="U1" s="44" t="s">
        <v>109</v>
      </c>
      <c r="V1" s="44"/>
      <c r="W1" s="44"/>
      <c r="X1" s="44"/>
      <c r="Y1" s="46" t="s">
        <v>110</v>
      </c>
    </row>
    <row r="2" spans="1:274" x14ac:dyDescent="0.2">
      <c r="A2" s="97"/>
      <c r="B2" s="43"/>
      <c r="C2" s="4" t="s">
        <v>172</v>
      </c>
      <c r="D2" s="4" t="s">
        <v>173</v>
      </c>
      <c r="E2" s="4" t="s">
        <v>174</v>
      </c>
      <c r="F2" s="4" t="s">
        <v>175</v>
      </c>
      <c r="G2" s="4" t="s">
        <v>176</v>
      </c>
      <c r="H2" s="4" t="s">
        <v>177</v>
      </c>
      <c r="I2" s="4" t="s">
        <v>178</v>
      </c>
      <c r="J2" s="4" t="s">
        <v>179</v>
      </c>
      <c r="K2" s="4" t="s">
        <v>180</v>
      </c>
      <c r="L2" s="4" t="s">
        <v>181</v>
      </c>
      <c r="M2" s="4" t="s">
        <v>182</v>
      </c>
      <c r="N2" s="4" t="s">
        <v>183</v>
      </c>
      <c r="O2" s="4" t="s">
        <v>184</v>
      </c>
      <c r="P2" s="4" t="s">
        <v>185</v>
      </c>
      <c r="Q2" s="4" t="s">
        <v>186</v>
      </c>
      <c r="R2" s="4" t="s">
        <v>187</v>
      </c>
      <c r="S2" s="4" t="s">
        <v>188</v>
      </c>
      <c r="T2" s="4" t="s">
        <v>189</v>
      </c>
      <c r="U2" s="4" t="s">
        <v>190</v>
      </c>
      <c r="V2" s="4" t="s">
        <v>191</v>
      </c>
      <c r="W2" s="4" t="s">
        <v>192</v>
      </c>
      <c r="X2" s="4" t="s">
        <v>193</v>
      </c>
      <c r="Y2" s="46"/>
    </row>
    <row r="3" spans="1:274" ht="21" x14ac:dyDescent="0.3">
      <c r="A3" s="97"/>
      <c r="B3" s="5" t="s">
        <v>66</v>
      </c>
      <c r="C3" s="13">
        <f>AVERAGE(SUM(C8:C55))</f>
        <v>8</v>
      </c>
      <c r="D3" s="13">
        <f>AVERAGE(SUM(D8:D55))</f>
        <v>9</v>
      </c>
      <c r="E3" s="13">
        <f t="shared" ref="E3:X3" si="0">AVERAGE(SUM(E8:E55))</f>
        <v>4</v>
      </c>
      <c r="F3" s="13">
        <f t="shared" si="0"/>
        <v>10</v>
      </c>
      <c r="G3" s="13">
        <f t="shared" si="0"/>
        <v>11</v>
      </c>
      <c r="H3" s="13">
        <f t="shared" si="0"/>
        <v>6</v>
      </c>
      <c r="I3" s="13">
        <f t="shared" si="0"/>
        <v>4</v>
      </c>
      <c r="J3" s="13">
        <f t="shared" si="0"/>
        <v>4</v>
      </c>
      <c r="K3" s="13">
        <f t="shared" si="0"/>
        <v>3</v>
      </c>
      <c r="L3" s="13">
        <f t="shared" si="0"/>
        <v>16</v>
      </c>
      <c r="M3" s="13">
        <f t="shared" si="0"/>
        <v>8</v>
      </c>
      <c r="N3" s="13">
        <f t="shared" si="0"/>
        <v>4</v>
      </c>
      <c r="O3" s="13">
        <f t="shared" si="0"/>
        <v>9</v>
      </c>
      <c r="P3" s="13">
        <f t="shared" si="0"/>
        <v>4</v>
      </c>
      <c r="Q3" s="13">
        <f t="shared" si="0"/>
        <v>7</v>
      </c>
      <c r="R3" s="13">
        <f t="shared" si="0"/>
        <v>8</v>
      </c>
      <c r="S3" s="13">
        <f t="shared" si="0"/>
        <v>4</v>
      </c>
      <c r="T3" s="13">
        <f t="shared" si="0"/>
        <v>6</v>
      </c>
      <c r="U3" s="13">
        <f t="shared" si="0"/>
        <v>3</v>
      </c>
      <c r="V3" s="13">
        <f t="shared" si="0"/>
        <v>4</v>
      </c>
      <c r="W3" s="13">
        <f t="shared" si="0"/>
        <v>5</v>
      </c>
      <c r="X3" s="13">
        <f t="shared" si="0"/>
        <v>5</v>
      </c>
      <c r="Y3" s="46"/>
    </row>
    <row r="4" spans="1:274" ht="11.25" customHeight="1" x14ac:dyDescent="0.15">
      <c r="A4" s="97"/>
      <c r="B4" s="82" t="s">
        <v>3</v>
      </c>
      <c r="C4" s="83"/>
      <c r="D4" s="83"/>
      <c r="E4" s="83"/>
      <c r="F4" s="83"/>
      <c r="G4" s="83"/>
      <c r="H4" s="83"/>
      <c r="I4" s="83"/>
      <c r="J4" s="83"/>
      <c r="K4" s="83"/>
      <c r="L4" s="83"/>
      <c r="M4" s="83"/>
      <c r="N4" s="83"/>
      <c r="O4" s="83"/>
      <c r="P4" s="83"/>
      <c r="Q4" s="83"/>
      <c r="R4" s="83"/>
      <c r="S4" s="83"/>
      <c r="T4" s="83"/>
      <c r="U4" s="83"/>
      <c r="V4" s="83"/>
      <c r="W4" s="83"/>
      <c r="X4" s="83"/>
      <c r="Y4" s="84"/>
    </row>
    <row r="5" spans="1:274" ht="11.25" customHeight="1" x14ac:dyDescent="0.15">
      <c r="A5" s="97"/>
      <c r="B5" s="85"/>
      <c r="C5" s="86"/>
      <c r="D5" s="86"/>
      <c r="E5" s="86"/>
      <c r="F5" s="86"/>
      <c r="G5" s="86"/>
      <c r="H5" s="86"/>
      <c r="I5" s="86"/>
      <c r="J5" s="86"/>
      <c r="K5" s="86"/>
      <c r="L5" s="86"/>
      <c r="M5" s="86"/>
      <c r="N5" s="86"/>
      <c r="O5" s="86"/>
      <c r="P5" s="86"/>
      <c r="Q5" s="86"/>
      <c r="R5" s="86"/>
      <c r="S5" s="86"/>
      <c r="T5" s="86"/>
      <c r="U5" s="86"/>
      <c r="V5" s="86"/>
      <c r="W5" s="86"/>
      <c r="X5" s="86"/>
      <c r="Y5" s="87"/>
    </row>
    <row r="6" spans="1:274" ht="11.25" customHeight="1" x14ac:dyDescent="0.15">
      <c r="A6" s="97"/>
      <c r="B6" s="88"/>
      <c r="C6" s="89"/>
      <c r="D6" s="89"/>
      <c r="E6" s="89"/>
      <c r="F6" s="89"/>
      <c r="G6" s="89"/>
      <c r="H6" s="89"/>
      <c r="I6" s="89"/>
      <c r="J6" s="89"/>
      <c r="K6" s="89"/>
      <c r="L6" s="89"/>
      <c r="M6" s="89"/>
      <c r="N6" s="89"/>
      <c r="O6" s="89"/>
      <c r="P6" s="89"/>
      <c r="Q6" s="89"/>
      <c r="R6" s="89"/>
      <c r="S6" s="89"/>
      <c r="T6" s="89"/>
      <c r="U6" s="89"/>
      <c r="V6" s="89"/>
      <c r="W6" s="89"/>
      <c r="X6" s="89"/>
      <c r="Y6" s="90"/>
    </row>
    <row r="7" spans="1:274" ht="14" customHeight="1" x14ac:dyDescent="0.25">
      <c r="B7" s="98" t="s">
        <v>67</v>
      </c>
      <c r="C7" s="99"/>
      <c r="D7" s="99"/>
      <c r="E7" s="99"/>
      <c r="F7" s="99"/>
      <c r="G7" s="99"/>
      <c r="H7" s="99"/>
      <c r="I7" s="99"/>
      <c r="J7" s="99"/>
      <c r="K7" s="99"/>
      <c r="L7" s="99"/>
      <c r="M7" s="99"/>
      <c r="N7" s="99"/>
      <c r="O7" s="99"/>
      <c r="P7" s="99"/>
      <c r="Q7" s="99"/>
      <c r="R7" s="99"/>
      <c r="S7" s="99"/>
      <c r="T7" s="99"/>
      <c r="U7" s="99"/>
      <c r="V7" s="99"/>
      <c r="W7" s="99"/>
      <c r="X7" s="99"/>
      <c r="Y7" s="100"/>
    </row>
    <row r="8" spans="1:274" ht="30" x14ac:dyDescent="0.2">
      <c r="B8" s="16" t="s">
        <v>68</v>
      </c>
      <c r="C8" s="3"/>
      <c r="D8" s="3"/>
      <c r="E8" s="3"/>
      <c r="F8" s="3"/>
      <c r="G8" s="3"/>
      <c r="H8" s="3"/>
      <c r="I8" s="3"/>
      <c r="J8" s="3"/>
      <c r="K8" s="3"/>
      <c r="L8" s="3"/>
      <c r="M8" s="3"/>
      <c r="N8" s="3"/>
      <c r="O8" s="3"/>
      <c r="P8" s="3"/>
      <c r="Q8" s="3"/>
      <c r="R8" s="3"/>
      <c r="S8" s="3"/>
      <c r="T8" s="3"/>
      <c r="U8" s="3"/>
      <c r="V8" s="3"/>
      <c r="W8" s="3"/>
      <c r="X8" s="3"/>
      <c r="Y8" s="13">
        <f>SUM(C8:X8)</f>
        <v>0</v>
      </c>
    </row>
    <row r="9" spans="1:274" ht="15" x14ac:dyDescent="0.25">
      <c r="B9" s="79" t="s">
        <v>4</v>
      </c>
      <c r="C9" s="80"/>
      <c r="D9" s="80"/>
      <c r="E9" s="80"/>
      <c r="F9" s="80"/>
      <c r="G9" s="80"/>
      <c r="H9" s="80"/>
      <c r="I9" s="80"/>
      <c r="J9" s="80"/>
      <c r="K9" s="80"/>
      <c r="L9" s="80"/>
      <c r="M9" s="80"/>
      <c r="N9" s="80"/>
      <c r="O9" s="80"/>
      <c r="P9" s="80"/>
      <c r="Q9" s="80"/>
      <c r="R9" s="80"/>
      <c r="S9" s="80"/>
      <c r="T9" s="80"/>
      <c r="U9" s="80"/>
      <c r="V9" s="80"/>
      <c r="W9" s="80"/>
      <c r="X9" s="80"/>
      <c r="Y9" s="81"/>
      <c r="AA9" s="104" t="s">
        <v>205</v>
      </c>
    </row>
    <row r="10" spans="1:274" s="27" customFormat="1" ht="30" x14ac:dyDescent="0.2">
      <c r="A10" s="23"/>
      <c r="B10" s="24" t="s">
        <v>69</v>
      </c>
      <c r="C10" s="25">
        <v>1</v>
      </c>
      <c r="D10" s="25"/>
      <c r="E10" s="25"/>
      <c r="F10" s="25"/>
      <c r="G10" s="25">
        <v>1</v>
      </c>
      <c r="H10" s="25">
        <v>1</v>
      </c>
      <c r="I10" s="25"/>
      <c r="J10" s="25">
        <v>1</v>
      </c>
      <c r="K10" s="25">
        <v>1</v>
      </c>
      <c r="L10" s="25">
        <v>1</v>
      </c>
      <c r="M10" s="25">
        <v>1</v>
      </c>
      <c r="N10" s="25">
        <v>1</v>
      </c>
      <c r="O10" s="25">
        <v>1</v>
      </c>
      <c r="P10" s="25">
        <v>1</v>
      </c>
      <c r="Q10" s="25">
        <v>1</v>
      </c>
      <c r="R10" s="25">
        <v>1</v>
      </c>
      <c r="S10" s="25"/>
      <c r="T10" s="25"/>
      <c r="U10" s="25">
        <v>1</v>
      </c>
      <c r="V10" s="25">
        <v>1</v>
      </c>
      <c r="W10" s="25">
        <v>1</v>
      </c>
      <c r="X10" s="25"/>
      <c r="Y10" s="26">
        <f t="shared" ref="Y10:Y55" si="1">SUM(C10:X10)</f>
        <v>15</v>
      </c>
      <c r="Z10" s="101"/>
      <c r="AA10" s="102" t="s">
        <v>204</v>
      </c>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c r="IW10" s="101"/>
      <c r="IX10" s="101"/>
      <c r="IY10" s="101"/>
      <c r="IZ10" s="101"/>
      <c r="JA10" s="101"/>
      <c r="JB10" s="101"/>
      <c r="JC10" s="101"/>
      <c r="JD10" s="101"/>
      <c r="JE10" s="101"/>
      <c r="JF10" s="101"/>
      <c r="JG10" s="101"/>
      <c r="JH10" s="101"/>
      <c r="JI10" s="101"/>
      <c r="JJ10" s="101"/>
      <c r="JK10" s="101"/>
      <c r="JL10" s="101"/>
      <c r="JM10" s="101"/>
      <c r="JN10" s="101"/>
    </row>
    <row r="11" spans="1:274" ht="15" x14ac:dyDescent="0.25">
      <c r="B11" s="79" t="s">
        <v>70</v>
      </c>
      <c r="C11" s="80"/>
      <c r="D11" s="80"/>
      <c r="E11" s="80"/>
      <c r="F11" s="80"/>
      <c r="G11" s="80"/>
      <c r="H11" s="80"/>
      <c r="I11" s="80"/>
      <c r="J11" s="80"/>
      <c r="K11" s="80"/>
      <c r="L11" s="80"/>
      <c r="M11" s="80"/>
      <c r="N11" s="80"/>
      <c r="O11" s="80"/>
      <c r="P11" s="80"/>
      <c r="Q11" s="80"/>
      <c r="R11" s="80"/>
      <c r="S11" s="80"/>
      <c r="T11" s="80"/>
      <c r="U11" s="80"/>
      <c r="V11" s="80"/>
      <c r="W11" s="80"/>
      <c r="X11" s="80"/>
      <c r="Y11" s="81"/>
      <c r="AA11" s="19" t="s">
        <v>207</v>
      </c>
    </row>
    <row r="12" spans="1:274" ht="45" x14ac:dyDescent="0.2">
      <c r="B12" s="15" t="s">
        <v>71</v>
      </c>
      <c r="C12" s="3"/>
      <c r="D12" s="3"/>
      <c r="E12" s="3"/>
      <c r="F12" s="3"/>
      <c r="G12" s="3"/>
      <c r="H12" s="3"/>
      <c r="I12" s="3"/>
      <c r="J12" s="3"/>
      <c r="K12" s="3"/>
      <c r="L12" s="3"/>
      <c r="M12" s="3"/>
      <c r="N12" s="3"/>
      <c r="O12" s="3"/>
      <c r="P12" s="3"/>
      <c r="Q12" s="3"/>
      <c r="R12" s="3"/>
      <c r="S12" s="3"/>
      <c r="T12" s="3"/>
      <c r="U12" s="3"/>
      <c r="V12" s="3"/>
      <c r="W12" s="3"/>
      <c r="X12" s="3"/>
      <c r="Y12" s="13">
        <f t="shared" si="1"/>
        <v>0</v>
      </c>
    </row>
    <row r="13" spans="1:274" s="2" customFormat="1" ht="25.5" customHeight="1" x14ac:dyDescent="0.2">
      <c r="A13" s="18"/>
      <c r="B13" s="15" t="s">
        <v>72</v>
      </c>
      <c r="C13" s="6"/>
      <c r="D13" s="6"/>
      <c r="E13" s="6"/>
      <c r="F13" s="6"/>
      <c r="G13" s="6"/>
      <c r="H13" s="6"/>
      <c r="I13" s="6"/>
      <c r="J13" s="6"/>
      <c r="K13" s="6"/>
      <c r="L13" s="6"/>
      <c r="M13" s="6"/>
      <c r="N13" s="6"/>
      <c r="O13" s="6"/>
      <c r="P13" s="6"/>
      <c r="Q13" s="6"/>
      <c r="R13" s="6"/>
      <c r="S13" s="6"/>
      <c r="T13" s="6"/>
      <c r="U13" s="6"/>
      <c r="V13" s="6"/>
      <c r="W13" s="6"/>
      <c r="X13" s="6"/>
      <c r="Y13" s="13">
        <f t="shared" si="1"/>
        <v>0</v>
      </c>
    </row>
    <row r="14" spans="1:274" ht="30" x14ac:dyDescent="0.2">
      <c r="B14" s="15" t="s">
        <v>39</v>
      </c>
      <c r="C14" s="3"/>
      <c r="D14" s="3"/>
      <c r="E14" s="3"/>
      <c r="F14" s="3"/>
      <c r="G14" s="3"/>
      <c r="H14" s="3"/>
      <c r="I14" s="3"/>
      <c r="J14" s="3"/>
      <c r="K14" s="3"/>
      <c r="L14" s="3"/>
      <c r="M14" s="3"/>
      <c r="N14" s="3"/>
      <c r="O14" s="3"/>
      <c r="P14" s="3"/>
      <c r="Q14" s="3"/>
      <c r="R14" s="3"/>
      <c r="S14" s="3"/>
      <c r="T14" s="3"/>
      <c r="U14" s="3"/>
      <c r="V14" s="3"/>
      <c r="W14" s="3"/>
      <c r="X14" s="3"/>
      <c r="Y14" s="13">
        <f t="shared" si="1"/>
        <v>0</v>
      </c>
    </row>
    <row r="15" spans="1:274" ht="30" x14ac:dyDescent="0.2">
      <c r="B15" s="15" t="s">
        <v>40</v>
      </c>
      <c r="C15" s="3"/>
      <c r="D15" s="3"/>
      <c r="E15" s="3"/>
      <c r="F15" s="3"/>
      <c r="G15" s="3"/>
      <c r="H15" s="3"/>
      <c r="I15" s="3"/>
      <c r="J15" s="3"/>
      <c r="K15" s="3"/>
      <c r="L15" s="3"/>
      <c r="M15" s="3"/>
      <c r="N15" s="3"/>
      <c r="O15" s="3"/>
      <c r="P15" s="3"/>
      <c r="Q15" s="3"/>
      <c r="R15" s="3"/>
      <c r="S15" s="3"/>
      <c r="T15" s="3"/>
      <c r="U15" s="3"/>
      <c r="V15" s="3"/>
      <c r="W15" s="3"/>
      <c r="X15" s="3"/>
      <c r="Y15" s="13">
        <f t="shared" si="1"/>
        <v>0</v>
      </c>
    </row>
    <row r="16" spans="1:274" s="2" customFormat="1" ht="30" x14ac:dyDescent="0.2">
      <c r="A16" s="18"/>
      <c r="B16" s="7" t="s">
        <v>41</v>
      </c>
      <c r="C16" s="6"/>
      <c r="D16" s="6"/>
      <c r="E16" s="6"/>
      <c r="F16" s="6"/>
      <c r="G16" s="6"/>
      <c r="H16" s="6"/>
      <c r="I16" s="6"/>
      <c r="J16" s="6"/>
      <c r="K16" s="6"/>
      <c r="L16" s="6"/>
      <c r="M16" s="6"/>
      <c r="N16" s="6"/>
      <c r="O16" s="6"/>
      <c r="P16" s="6"/>
      <c r="Q16" s="6"/>
      <c r="R16" s="6"/>
      <c r="S16" s="6"/>
      <c r="T16" s="6"/>
      <c r="U16" s="6"/>
      <c r="V16" s="6"/>
      <c r="W16" s="6"/>
      <c r="X16" s="6"/>
      <c r="Y16" s="13">
        <f t="shared" si="1"/>
        <v>0</v>
      </c>
    </row>
    <row r="17" spans="1:52" ht="15" x14ac:dyDescent="0.25">
      <c r="B17" s="79" t="s">
        <v>42</v>
      </c>
      <c r="C17" s="80"/>
      <c r="D17" s="80"/>
      <c r="E17" s="80"/>
      <c r="F17" s="80"/>
      <c r="G17" s="80"/>
      <c r="H17" s="80"/>
      <c r="I17" s="80"/>
      <c r="J17" s="80"/>
      <c r="K17" s="80"/>
      <c r="L17" s="80"/>
      <c r="M17" s="80"/>
      <c r="N17" s="80"/>
      <c r="O17" s="80"/>
      <c r="P17" s="80"/>
      <c r="Q17" s="80"/>
      <c r="R17" s="80"/>
      <c r="S17" s="80"/>
      <c r="T17" s="80"/>
      <c r="U17" s="80"/>
      <c r="V17" s="80"/>
      <c r="W17" s="80"/>
      <c r="X17" s="80"/>
      <c r="Y17" s="81"/>
    </row>
    <row r="18" spans="1:52" ht="30" x14ac:dyDescent="0.2">
      <c r="B18" s="15" t="s">
        <v>78</v>
      </c>
      <c r="C18" s="3"/>
      <c r="D18" s="3"/>
      <c r="E18" s="3"/>
      <c r="F18" s="3"/>
      <c r="G18" s="3"/>
      <c r="H18" s="3"/>
      <c r="I18" s="3"/>
      <c r="J18" s="3"/>
      <c r="K18" s="3"/>
      <c r="L18" s="3"/>
      <c r="M18" s="3"/>
      <c r="N18" s="3"/>
      <c r="O18" s="3"/>
      <c r="P18" s="3"/>
      <c r="Q18" s="3"/>
      <c r="R18" s="3"/>
      <c r="S18" s="3"/>
      <c r="T18" s="3"/>
      <c r="U18" s="3"/>
      <c r="V18" s="3"/>
      <c r="W18" s="3"/>
      <c r="X18" s="3"/>
      <c r="Y18" s="13">
        <f t="shared" si="1"/>
        <v>0</v>
      </c>
    </row>
    <row r="19" spans="1:52" ht="30" x14ac:dyDescent="0.2">
      <c r="B19" s="15" t="s">
        <v>45</v>
      </c>
      <c r="C19" s="3"/>
      <c r="D19" s="3"/>
      <c r="E19" s="3"/>
      <c r="F19" s="3"/>
      <c r="G19" s="3"/>
      <c r="H19" s="3"/>
      <c r="I19" s="3"/>
      <c r="J19" s="3"/>
      <c r="K19" s="3"/>
      <c r="L19" s="3"/>
      <c r="M19" s="3"/>
      <c r="N19" s="3"/>
      <c r="O19" s="3"/>
      <c r="P19" s="3"/>
      <c r="Q19" s="3"/>
      <c r="R19" s="3"/>
      <c r="S19" s="3"/>
      <c r="T19" s="3"/>
      <c r="U19" s="3"/>
      <c r="V19" s="3"/>
      <c r="W19" s="3"/>
      <c r="X19" s="3"/>
      <c r="Y19" s="13">
        <f t="shared" si="1"/>
        <v>0</v>
      </c>
    </row>
    <row r="20" spans="1:52" s="27" customFormat="1" ht="30" x14ac:dyDescent="0.2">
      <c r="A20" s="23"/>
      <c r="B20" s="24" t="s">
        <v>46</v>
      </c>
      <c r="C20" s="25"/>
      <c r="D20" s="25"/>
      <c r="E20" s="25"/>
      <c r="F20" s="25"/>
      <c r="G20" s="25"/>
      <c r="H20" s="25"/>
      <c r="I20" s="25"/>
      <c r="J20" s="25"/>
      <c r="K20" s="25"/>
      <c r="L20" s="25"/>
      <c r="M20" s="25"/>
      <c r="N20" s="25"/>
      <c r="O20" s="25"/>
      <c r="P20" s="25"/>
      <c r="Q20" s="25"/>
      <c r="R20" s="25"/>
      <c r="S20" s="25"/>
      <c r="T20" s="25"/>
      <c r="U20" s="25"/>
      <c r="V20" s="25"/>
      <c r="W20" s="25"/>
      <c r="X20" s="25"/>
      <c r="Y20" s="26">
        <f t="shared" si="1"/>
        <v>0</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1" spans="1:52" s="27" customFormat="1" ht="25.5" customHeight="1" x14ac:dyDescent="0.2">
      <c r="A21" s="23"/>
      <c r="B21" s="24" t="s">
        <v>47</v>
      </c>
      <c r="C21" s="25"/>
      <c r="D21" s="25"/>
      <c r="E21" s="25"/>
      <c r="F21" s="25"/>
      <c r="G21" s="25"/>
      <c r="H21" s="25"/>
      <c r="I21" s="25"/>
      <c r="J21" s="25"/>
      <c r="K21" s="25"/>
      <c r="L21" s="25"/>
      <c r="M21" s="25"/>
      <c r="N21" s="25"/>
      <c r="O21" s="25"/>
      <c r="P21" s="25"/>
      <c r="Q21" s="25"/>
      <c r="R21" s="25"/>
      <c r="S21" s="25"/>
      <c r="T21" s="25"/>
      <c r="U21" s="25"/>
      <c r="V21" s="25"/>
      <c r="W21" s="25"/>
      <c r="X21" s="25"/>
      <c r="Y21" s="26">
        <f t="shared" si="1"/>
        <v>0</v>
      </c>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row>
    <row r="22" spans="1:52" s="27" customFormat="1" ht="30" x14ac:dyDescent="0.2">
      <c r="A22" s="23"/>
      <c r="B22" s="24" t="s">
        <v>48</v>
      </c>
      <c r="C22" s="25"/>
      <c r="D22" s="25"/>
      <c r="E22" s="25"/>
      <c r="F22" s="25"/>
      <c r="G22" s="25"/>
      <c r="H22" s="25"/>
      <c r="I22" s="25"/>
      <c r="J22" s="25"/>
      <c r="K22" s="25"/>
      <c r="L22" s="25"/>
      <c r="M22" s="25"/>
      <c r="N22" s="25"/>
      <c r="O22" s="25"/>
      <c r="P22" s="25"/>
      <c r="Q22" s="25"/>
      <c r="R22" s="25"/>
      <c r="S22" s="25"/>
      <c r="T22" s="25"/>
      <c r="U22" s="25"/>
      <c r="V22" s="25"/>
      <c r="W22" s="25"/>
      <c r="X22" s="25"/>
      <c r="Y22" s="26">
        <f t="shared" si="1"/>
        <v>0</v>
      </c>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row>
    <row r="23" spans="1:52" ht="30" x14ac:dyDescent="0.2">
      <c r="B23" s="15" t="s">
        <v>49</v>
      </c>
      <c r="C23" s="3"/>
      <c r="D23" s="3"/>
      <c r="E23" s="3"/>
      <c r="F23" s="3"/>
      <c r="G23" s="3"/>
      <c r="H23" s="3"/>
      <c r="I23" s="3"/>
      <c r="J23" s="3"/>
      <c r="K23" s="3"/>
      <c r="L23" s="3"/>
      <c r="M23" s="3"/>
      <c r="N23" s="3"/>
      <c r="O23" s="3"/>
      <c r="P23" s="3"/>
      <c r="Q23" s="3"/>
      <c r="R23" s="3"/>
      <c r="S23" s="3"/>
      <c r="T23" s="3"/>
      <c r="U23" s="3"/>
      <c r="V23" s="3"/>
      <c r="W23" s="3"/>
      <c r="X23" s="3"/>
      <c r="Y23" s="13">
        <f t="shared" si="1"/>
        <v>0</v>
      </c>
    </row>
    <row r="24" spans="1:52" ht="11.25" customHeight="1" x14ac:dyDescent="0.2">
      <c r="B24" s="82" t="s">
        <v>89</v>
      </c>
      <c r="C24" s="83"/>
      <c r="D24" s="83"/>
      <c r="E24" s="83"/>
      <c r="F24" s="83"/>
      <c r="G24" s="83"/>
      <c r="H24" s="83"/>
      <c r="I24" s="83"/>
      <c r="J24" s="83"/>
      <c r="K24" s="83"/>
      <c r="L24" s="83"/>
      <c r="M24" s="83"/>
      <c r="N24" s="83"/>
      <c r="O24" s="83"/>
      <c r="P24" s="83"/>
      <c r="Q24" s="83"/>
      <c r="R24" s="83"/>
      <c r="S24" s="83"/>
      <c r="T24" s="83"/>
      <c r="U24" s="83"/>
      <c r="V24" s="83"/>
      <c r="W24" s="83"/>
      <c r="X24" s="83"/>
      <c r="Y24" s="84"/>
    </row>
    <row r="25" spans="1:52" ht="11.25" customHeight="1" x14ac:dyDescent="0.2">
      <c r="B25" s="85"/>
      <c r="C25" s="86"/>
      <c r="D25" s="86"/>
      <c r="E25" s="86"/>
      <c r="F25" s="86"/>
      <c r="G25" s="86"/>
      <c r="H25" s="86"/>
      <c r="I25" s="86"/>
      <c r="J25" s="86"/>
      <c r="K25" s="86"/>
      <c r="L25" s="86"/>
      <c r="M25" s="86"/>
      <c r="N25" s="86"/>
      <c r="O25" s="86"/>
      <c r="P25" s="86"/>
      <c r="Q25" s="86"/>
      <c r="R25" s="86"/>
      <c r="S25" s="86"/>
      <c r="T25" s="86"/>
      <c r="U25" s="86"/>
      <c r="V25" s="86"/>
      <c r="W25" s="86"/>
      <c r="X25" s="86"/>
      <c r="Y25" s="87"/>
    </row>
    <row r="26" spans="1:52" ht="11.25" customHeight="1" x14ac:dyDescent="0.2">
      <c r="B26" s="88"/>
      <c r="C26" s="89"/>
      <c r="D26" s="89"/>
      <c r="E26" s="89"/>
      <c r="F26" s="89"/>
      <c r="G26" s="89"/>
      <c r="H26" s="89"/>
      <c r="I26" s="89"/>
      <c r="J26" s="89"/>
      <c r="K26" s="89"/>
      <c r="L26" s="89"/>
      <c r="M26" s="89"/>
      <c r="N26" s="89"/>
      <c r="O26" s="89"/>
      <c r="P26" s="89"/>
      <c r="Q26" s="89"/>
      <c r="R26" s="89"/>
      <c r="S26" s="89"/>
      <c r="T26" s="89"/>
      <c r="U26" s="89"/>
      <c r="V26" s="89"/>
      <c r="W26" s="89"/>
      <c r="X26" s="89"/>
      <c r="Y26" s="90"/>
    </row>
    <row r="27" spans="1:52" ht="14" customHeight="1" x14ac:dyDescent="0.25">
      <c r="B27" s="94" t="s">
        <v>50</v>
      </c>
      <c r="C27" s="95"/>
      <c r="D27" s="95"/>
      <c r="E27" s="95"/>
      <c r="F27" s="95"/>
      <c r="G27" s="95"/>
      <c r="H27" s="95"/>
      <c r="I27" s="95"/>
      <c r="J27" s="95"/>
      <c r="K27" s="95"/>
      <c r="L27" s="95"/>
      <c r="M27" s="95"/>
      <c r="N27" s="95"/>
      <c r="O27" s="95"/>
      <c r="P27" s="95"/>
      <c r="Q27" s="95"/>
      <c r="R27" s="95"/>
      <c r="S27" s="95"/>
      <c r="T27" s="95"/>
      <c r="U27" s="95"/>
      <c r="V27" s="95"/>
      <c r="W27" s="95"/>
      <c r="X27" s="95"/>
      <c r="Y27" s="96"/>
    </row>
    <row r="28" spans="1:52" ht="15" x14ac:dyDescent="0.25">
      <c r="B28" s="91" t="s">
        <v>51</v>
      </c>
      <c r="C28" s="92"/>
      <c r="D28" s="92"/>
      <c r="E28" s="92"/>
      <c r="F28" s="92"/>
      <c r="G28" s="92"/>
      <c r="H28" s="92"/>
      <c r="I28" s="92"/>
      <c r="J28" s="92"/>
      <c r="K28" s="92"/>
      <c r="L28" s="92"/>
      <c r="M28" s="92"/>
      <c r="N28" s="92"/>
      <c r="O28" s="92"/>
      <c r="P28" s="92"/>
      <c r="Q28" s="92"/>
      <c r="R28" s="92"/>
      <c r="S28" s="92"/>
      <c r="T28" s="92"/>
      <c r="U28" s="92"/>
      <c r="V28" s="92"/>
      <c r="W28" s="92"/>
      <c r="X28" s="92"/>
      <c r="Y28" s="93"/>
    </row>
    <row r="29" spans="1:52" ht="30" x14ac:dyDescent="0.2">
      <c r="A29" s="1" t="s">
        <v>11</v>
      </c>
      <c r="B29" s="15" t="s">
        <v>52</v>
      </c>
      <c r="C29" s="3"/>
      <c r="D29" s="3"/>
      <c r="E29" s="3"/>
      <c r="F29" s="3"/>
      <c r="G29" s="3"/>
      <c r="H29" s="3"/>
      <c r="I29" s="3"/>
      <c r="J29" s="3"/>
      <c r="K29" s="3"/>
      <c r="L29" s="3">
        <v>1</v>
      </c>
      <c r="M29" s="3">
        <v>1</v>
      </c>
      <c r="N29" s="3"/>
      <c r="O29" s="3">
        <v>1</v>
      </c>
      <c r="P29" s="3"/>
      <c r="Q29" s="3"/>
      <c r="R29" s="3"/>
      <c r="S29" s="3"/>
      <c r="T29" s="3">
        <v>1</v>
      </c>
      <c r="U29" s="3"/>
      <c r="V29" s="3"/>
      <c r="W29" s="3"/>
      <c r="X29" s="3"/>
      <c r="Y29" s="13">
        <f t="shared" si="1"/>
        <v>4</v>
      </c>
    </row>
    <row r="30" spans="1:52" ht="45" x14ac:dyDescent="0.2">
      <c r="A30" s="1" t="s">
        <v>12</v>
      </c>
      <c r="B30" s="15" t="s">
        <v>53</v>
      </c>
      <c r="C30" s="3"/>
      <c r="D30" s="3"/>
      <c r="E30" s="3"/>
      <c r="F30" s="3"/>
      <c r="G30" s="3"/>
      <c r="H30" s="3"/>
      <c r="I30" s="3"/>
      <c r="J30" s="3"/>
      <c r="K30" s="3"/>
      <c r="L30" s="3">
        <v>1</v>
      </c>
      <c r="M30" s="3">
        <v>1</v>
      </c>
      <c r="N30" s="3"/>
      <c r="O30" s="3">
        <v>1</v>
      </c>
      <c r="P30" s="3"/>
      <c r="Q30" s="3"/>
      <c r="R30" s="3"/>
      <c r="S30" s="3"/>
      <c r="T30" s="3">
        <v>1</v>
      </c>
      <c r="U30" s="3"/>
      <c r="V30" s="3"/>
      <c r="W30" s="3"/>
      <c r="X30" s="3"/>
      <c r="Y30" s="13">
        <f t="shared" si="1"/>
        <v>4</v>
      </c>
    </row>
    <row r="31" spans="1:52" ht="15" x14ac:dyDescent="0.25">
      <c r="B31" s="79" t="s">
        <v>54</v>
      </c>
      <c r="C31" s="80"/>
      <c r="D31" s="80"/>
      <c r="E31" s="80"/>
      <c r="F31" s="80"/>
      <c r="G31" s="80"/>
      <c r="H31" s="80"/>
      <c r="I31" s="80"/>
      <c r="J31" s="80"/>
      <c r="K31" s="80"/>
      <c r="L31" s="80"/>
      <c r="M31" s="80"/>
      <c r="N31" s="80"/>
      <c r="O31" s="80"/>
      <c r="P31" s="80"/>
      <c r="Q31" s="80"/>
      <c r="R31" s="80"/>
      <c r="S31" s="80"/>
      <c r="T31" s="80"/>
      <c r="U31" s="80"/>
      <c r="V31" s="80"/>
      <c r="W31" s="80"/>
      <c r="X31" s="80"/>
      <c r="Y31" s="81"/>
    </row>
    <row r="32" spans="1:52" ht="45" x14ac:dyDescent="0.2">
      <c r="A32" s="1" t="s">
        <v>178</v>
      </c>
      <c r="B32" s="15" t="s">
        <v>55</v>
      </c>
      <c r="C32" s="3"/>
      <c r="D32" s="3"/>
      <c r="E32" s="3"/>
      <c r="F32" s="3"/>
      <c r="G32" s="3"/>
      <c r="H32" s="3"/>
      <c r="I32" s="3"/>
      <c r="J32" s="3"/>
      <c r="K32" s="3"/>
      <c r="L32" s="3">
        <v>1</v>
      </c>
      <c r="M32" s="3"/>
      <c r="N32" s="3"/>
      <c r="O32" s="3"/>
      <c r="P32" s="3"/>
      <c r="Q32" s="3"/>
      <c r="R32" s="3"/>
      <c r="S32" s="3"/>
      <c r="T32" s="3"/>
      <c r="U32" s="3"/>
      <c r="V32" s="3"/>
      <c r="W32" s="3"/>
      <c r="X32" s="3"/>
      <c r="Y32" s="13">
        <f t="shared" si="1"/>
        <v>1</v>
      </c>
    </row>
    <row r="33" spans="1:25" ht="30" x14ac:dyDescent="0.2">
      <c r="A33" s="1" t="s">
        <v>7</v>
      </c>
      <c r="B33" s="15" t="s">
        <v>13</v>
      </c>
      <c r="C33" s="3"/>
      <c r="D33" s="3">
        <v>1</v>
      </c>
      <c r="E33" s="3"/>
      <c r="F33" s="3">
        <v>1</v>
      </c>
      <c r="G33" s="3">
        <v>1</v>
      </c>
      <c r="H33" s="3"/>
      <c r="I33" s="3"/>
      <c r="J33" s="3"/>
      <c r="K33" s="3"/>
      <c r="L33" s="3">
        <v>1</v>
      </c>
      <c r="M33" s="3"/>
      <c r="N33" s="3"/>
      <c r="O33" s="3"/>
      <c r="P33" s="3"/>
      <c r="Q33" s="3"/>
      <c r="R33" s="3"/>
      <c r="S33" s="3"/>
      <c r="T33" s="3"/>
      <c r="U33" s="3"/>
      <c r="V33" s="3"/>
      <c r="W33" s="3"/>
      <c r="X33" s="3"/>
      <c r="Y33" s="13">
        <f t="shared" si="1"/>
        <v>4</v>
      </c>
    </row>
    <row r="34" spans="1:25" ht="15" x14ac:dyDescent="0.2">
      <c r="A34" s="1" t="s">
        <v>6</v>
      </c>
      <c r="B34" s="15" t="s">
        <v>14</v>
      </c>
      <c r="C34" s="3"/>
      <c r="D34" s="3">
        <v>1</v>
      </c>
      <c r="E34" s="3">
        <v>1</v>
      </c>
      <c r="F34" s="3">
        <v>1</v>
      </c>
      <c r="G34" s="3">
        <v>1</v>
      </c>
      <c r="H34" s="3"/>
      <c r="I34" s="3">
        <v>1</v>
      </c>
      <c r="J34" s="3"/>
      <c r="K34" s="3"/>
      <c r="L34" s="3">
        <v>1</v>
      </c>
      <c r="M34" s="3"/>
      <c r="N34" s="3"/>
      <c r="O34" s="3"/>
      <c r="P34" s="3"/>
      <c r="Q34" s="3"/>
      <c r="R34" s="3"/>
      <c r="S34" s="3"/>
      <c r="T34" s="3"/>
      <c r="U34" s="3"/>
      <c r="V34" s="3"/>
      <c r="W34" s="3"/>
      <c r="X34" s="3"/>
      <c r="Y34" s="13">
        <f t="shared" si="1"/>
        <v>6</v>
      </c>
    </row>
    <row r="35" spans="1:25" ht="15" x14ac:dyDescent="0.2">
      <c r="A35" s="1" t="s">
        <v>12</v>
      </c>
      <c r="B35" s="16" t="s">
        <v>5</v>
      </c>
      <c r="C35" s="3">
        <v>1</v>
      </c>
      <c r="D35" s="3">
        <v>1</v>
      </c>
      <c r="E35" s="3"/>
      <c r="F35" s="3">
        <v>1</v>
      </c>
      <c r="G35" s="3">
        <v>1</v>
      </c>
      <c r="H35" s="3">
        <v>1</v>
      </c>
      <c r="I35" s="3"/>
      <c r="J35" s="3"/>
      <c r="K35" s="3"/>
      <c r="L35" s="3">
        <v>1</v>
      </c>
      <c r="M35" s="3"/>
      <c r="N35" s="3"/>
      <c r="O35" s="3">
        <v>1</v>
      </c>
      <c r="P35" s="3"/>
      <c r="Q35" s="3"/>
      <c r="R35" s="3"/>
      <c r="S35" s="3"/>
      <c r="T35" s="3"/>
      <c r="U35" s="3"/>
      <c r="V35" s="3"/>
      <c r="W35" s="3"/>
      <c r="X35" s="3"/>
      <c r="Y35" s="13">
        <f t="shared" si="1"/>
        <v>7</v>
      </c>
    </row>
    <row r="36" spans="1:25" ht="30" x14ac:dyDescent="0.2">
      <c r="A36" s="1" t="s">
        <v>8</v>
      </c>
      <c r="B36" s="7" t="s">
        <v>15</v>
      </c>
      <c r="C36" s="3">
        <v>1</v>
      </c>
      <c r="D36" s="3">
        <v>1</v>
      </c>
      <c r="E36" s="3"/>
      <c r="F36" s="3">
        <v>1</v>
      </c>
      <c r="G36" s="3">
        <v>1</v>
      </c>
      <c r="H36" s="3">
        <v>1</v>
      </c>
      <c r="I36" s="3">
        <v>1</v>
      </c>
      <c r="J36" s="3"/>
      <c r="K36" s="3"/>
      <c r="L36" s="3">
        <v>1</v>
      </c>
      <c r="M36" s="3"/>
      <c r="N36" s="3"/>
      <c r="O36" s="3">
        <v>1</v>
      </c>
      <c r="P36" s="3"/>
      <c r="Q36" s="3"/>
      <c r="R36" s="3">
        <v>1</v>
      </c>
      <c r="S36" s="3"/>
      <c r="T36" s="3"/>
      <c r="U36" s="3"/>
      <c r="V36" s="3"/>
      <c r="W36" s="3"/>
      <c r="X36" s="3"/>
      <c r="Y36" s="13">
        <f t="shared" si="1"/>
        <v>9</v>
      </c>
    </row>
    <row r="37" spans="1:25" ht="30" x14ac:dyDescent="0.2">
      <c r="A37" s="1" t="s">
        <v>9</v>
      </c>
      <c r="B37" s="15" t="s">
        <v>61</v>
      </c>
      <c r="C37" s="3"/>
      <c r="D37" s="3"/>
      <c r="E37" s="3"/>
      <c r="F37" s="3">
        <v>1</v>
      </c>
      <c r="G37" s="3"/>
      <c r="H37" s="3"/>
      <c r="I37" s="3"/>
      <c r="J37" s="3"/>
      <c r="K37" s="3"/>
      <c r="L37" s="3">
        <v>1</v>
      </c>
      <c r="M37" s="3"/>
      <c r="N37" s="3">
        <v>1</v>
      </c>
      <c r="O37" s="3">
        <v>1</v>
      </c>
      <c r="P37" s="3"/>
      <c r="Q37" s="3"/>
      <c r="R37" s="3"/>
      <c r="S37" s="3"/>
      <c r="T37" s="3"/>
      <c r="U37" s="3">
        <v>1</v>
      </c>
      <c r="V37" s="3">
        <v>1</v>
      </c>
      <c r="W37" s="3"/>
      <c r="X37" s="3"/>
      <c r="Y37" s="13">
        <f t="shared" si="1"/>
        <v>6</v>
      </c>
    </row>
    <row r="38" spans="1:25" ht="15" x14ac:dyDescent="0.25">
      <c r="B38" s="79" t="s">
        <v>62</v>
      </c>
      <c r="C38" s="80"/>
      <c r="D38" s="80"/>
      <c r="E38" s="80"/>
      <c r="F38" s="80"/>
      <c r="G38" s="80"/>
      <c r="H38" s="80"/>
      <c r="I38" s="80"/>
      <c r="J38" s="80"/>
      <c r="K38" s="80"/>
      <c r="L38" s="80"/>
      <c r="M38" s="80"/>
      <c r="N38" s="80"/>
      <c r="O38" s="80"/>
      <c r="P38" s="80"/>
      <c r="Q38" s="80"/>
      <c r="R38" s="80"/>
      <c r="S38" s="80"/>
      <c r="T38" s="80"/>
      <c r="U38" s="80"/>
      <c r="V38" s="80"/>
      <c r="W38" s="80"/>
      <c r="X38" s="80"/>
      <c r="Y38" s="81"/>
    </row>
    <row r="39" spans="1:25" ht="45" x14ac:dyDescent="0.2">
      <c r="A39" s="1" t="s">
        <v>8</v>
      </c>
      <c r="B39" s="15" t="s">
        <v>28</v>
      </c>
      <c r="C39" s="3">
        <v>1</v>
      </c>
      <c r="D39" s="3">
        <v>1</v>
      </c>
      <c r="E39" s="3"/>
      <c r="F39" s="3">
        <v>1</v>
      </c>
      <c r="G39" s="3">
        <v>1</v>
      </c>
      <c r="H39" s="3">
        <v>1</v>
      </c>
      <c r="I39" s="3"/>
      <c r="J39" s="3"/>
      <c r="K39" s="3">
        <v>1</v>
      </c>
      <c r="L39" s="3">
        <v>1</v>
      </c>
      <c r="M39" s="3">
        <v>1</v>
      </c>
      <c r="N39" s="3"/>
      <c r="O39" s="3">
        <v>1</v>
      </c>
      <c r="P39" s="3"/>
      <c r="Q39" s="3"/>
      <c r="R39" s="3">
        <v>1</v>
      </c>
      <c r="S39" s="3"/>
      <c r="T39" s="3"/>
      <c r="U39" s="3"/>
      <c r="V39" s="3"/>
      <c r="W39" s="3"/>
      <c r="X39" s="3"/>
      <c r="Y39" s="13">
        <f t="shared" si="1"/>
        <v>10</v>
      </c>
    </row>
    <row r="40" spans="1:25" ht="15" x14ac:dyDescent="0.2">
      <c r="A40" s="1" t="s">
        <v>7</v>
      </c>
      <c r="B40" s="15" t="s">
        <v>29</v>
      </c>
      <c r="C40" s="3">
        <v>1</v>
      </c>
      <c r="D40" s="3">
        <v>1</v>
      </c>
      <c r="E40" s="3"/>
      <c r="F40" s="3">
        <v>1</v>
      </c>
      <c r="G40" s="3">
        <v>1</v>
      </c>
      <c r="H40" s="3">
        <v>1</v>
      </c>
      <c r="I40" s="3"/>
      <c r="J40" s="3"/>
      <c r="K40" s="3"/>
      <c r="L40" s="3">
        <v>1</v>
      </c>
      <c r="M40" s="3"/>
      <c r="N40" s="3"/>
      <c r="O40" s="3"/>
      <c r="P40" s="3"/>
      <c r="Q40" s="3"/>
      <c r="R40" s="3"/>
      <c r="S40" s="3"/>
      <c r="T40" s="3"/>
      <c r="U40" s="3"/>
      <c r="V40" s="3"/>
      <c r="W40" s="3"/>
      <c r="X40" s="3"/>
      <c r="Y40" s="13">
        <f t="shared" si="1"/>
        <v>6</v>
      </c>
    </row>
    <row r="41" spans="1:25" ht="15" x14ac:dyDescent="0.25">
      <c r="B41" s="79" t="s">
        <v>30</v>
      </c>
      <c r="C41" s="80"/>
      <c r="D41" s="80"/>
      <c r="E41" s="80"/>
      <c r="F41" s="80"/>
      <c r="G41" s="80"/>
      <c r="H41" s="80"/>
      <c r="I41" s="80"/>
      <c r="J41" s="80"/>
      <c r="K41" s="80"/>
      <c r="L41" s="80"/>
      <c r="M41" s="80"/>
      <c r="N41" s="80"/>
      <c r="O41" s="80"/>
      <c r="P41" s="80"/>
      <c r="Q41" s="80"/>
      <c r="R41" s="80"/>
      <c r="S41" s="80"/>
      <c r="T41" s="80"/>
      <c r="U41" s="80"/>
      <c r="V41" s="80"/>
      <c r="W41" s="80"/>
      <c r="X41" s="80"/>
      <c r="Y41" s="81"/>
    </row>
    <row r="42" spans="1:25" ht="45" x14ac:dyDescent="0.2">
      <c r="A42" s="1" t="s">
        <v>10</v>
      </c>
      <c r="B42" s="15" t="s">
        <v>31</v>
      </c>
      <c r="C42" s="3"/>
      <c r="D42" s="3"/>
      <c r="E42" s="3"/>
      <c r="F42" s="3"/>
      <c r="G42" s="3"/>
      <c r="H42" s="3"/>
      <c r="I42" s="3"/>
      <c r="J42" s="3"/>
      <c r="K42" s="3"/>
      <c r="L42" s="3"/>
      <c r="M42" s="3"/>
      <c r="N42" s="3"/>
      <c r="O42" s="3"/>
      <c r="P42" s="3"/>
      <c r="Q42" s="3"/>
      <c r="R42" s="3"/>
      <c r="S42" s="3"/>
      <c r="T42" s="3"/>
      <c r="U42" s="3"/>
      <c r="V42" s="3"/>
      <c r="W42" s="3"/>
      <c r="X42" s="3"/>
      <c r="Y42" s="13">
        <f t="shared" si="1"/>
        <v>0</v>
      </c>
    </row>
    <row r="43" spans="1:25" ht="15" x14ac:dyDescent="0.2">
      <c r="A43" s="1" t="s">
        <v>10</v>
      </c>
      <c r="B43" s="15" t="s">
        <v>32</v>
      </c>
      <c r="C43" s="3"/>
      <c r="D43" s="3"/>
      <c r="E43" s="3"/>
      <c r="F43" s="3"/>
      <c r="G43" s="3"/>
      <c r="H43" s="3"/>
      <c r="I43" s="3"/>
      <c r="J43" s="3"/>
      <c r="K43" s="3"/>
      <c r="L43" s="3"/>
      <c r="M43" s="3"/>
      <c r="N43" s="3"/>
      <c r="O43" s="3"/>
      <c r="P43" s="3"/>
      <c r="Q43" s="3"/>
      <c r="R43" s="3"/>
      <c r="S43" s="3"/>
      <c r="T43" s="3"/>
      <c r="U43" s="3"/>
      <c r="V43" s="3"/>
      <c r="W43" s="3"/>
      <c r="X43" s="3"/>
      <c r="Y43" s="13">
        <f t="shared" si="1"/>
        <v>0</v>
      </c>
    </row>
    <row r="44" spans="1:25" ht="45" x14ac:dyDescent="0.2">
      <c r="A44" s="1" t="s">
        <v>12</v>
      </c>
      <c r="B44" s="15" t="s">
        <v>33</v>
      </c>
      <c r="C44" s="3"/>
      <c r="D44" s="3"/>
      <c r="E44" s="3"/>
      <c r="F44" s="3"/>
      <c r="G44" s="3"/>
      <c r="H44" s="3"/>
      <c r="I44" s="3"/>
      <c r="J44" s="3"/>
      <c r="K44" s="3"/>
      <c r="L44" s="3"/>
      <c r="M44" s="3"/>
      <c r="N44" s="3"/>
      <c r="O44" s="3"/>
      <c r="P44" s="3"/>
      <c r="Q44" s="3"/>
      <c r="R44" s="3"/>
      <c r="S44" s="3"/>
      <c r="T44" s="3"/>
      <c r="U44" s="3"/>
      <c r="V44" s="3"/>
      <c r="W44" s="3"/>
      <c r="X44" s="3"/>
      <c r="Y44" s="13">
        <f t="shared" si="1"/>
        <v>0</v>
      </c>
    </row>
    <row r="45" spans="1:25" ht="11.25" customHeight="1" x14ac:dyDescent="0.2">
      <c r="B45" s="82" t="s">
        <v>154</v>
      </c>
      <c r="C45" s="83"/>
      <c r="D45" s="83"/>
      <c r="E45" s="83"/>
      <c r="F45" s="83"/>
      <c r="G45" s="83"/>
      <c r="H45" s="83"/>
      <c r="I45" s="83"/>
      <c r="J45" s="83"/>
      <c r="K45" s="83"/>
      <c r="L45" s="83"/>
      <c r="M45" s="83"/>
      <c r="N45" s="83"/>
      <c r="O45" s="83"/>
      <c r="P45" s="83"/>
      <c r="Q45" s="83"/>
      <c r="R45" s="83"/>
      <c r="S45" s="83"/>
      <c r="T45" s="83"/>
      <c r="U45" s="83"/>
      <c r="V45" s="83"/>
      <c r="W45" s="83"/>
      <c r="X45" s="83"/>
      <c r="Y45" s="84"/>
    </row>
    <row r="46" spans="1:25" ht="11.25" customHeight="1" x14ac:dyDescent="0.2">
      <c r="B46" s="85"/>
      <c r="C46" s="86"/>
      <c r="D46" s="86"/>
      <c r="E46" s="86"/>
      <c r="F46" s="86"/>
      <c r="G46" s="86"/>
      <c r="H46" s="86"/>
      <c r="I46" s="86"/>
      <c r="J46" s="86"/>
      <c r="K46" s="86"/>
      <c r="L46" s="86"/>
      <c r="M46" s="86"/>
      <c r="N46" s="86"/>
      <c r="O46" s="86"/>
      <c r="P46" s="86"/>
      <c r="Q46" s="86"/>
      <c r="R46" s="86"/>
      <c r="S46" s="86"/>
      <c r="T46" s="86"/>
      <c r="U46" s="86"/>
      <c r="V46" s="86"/>
      <c r="W46" s="86"/>
      <c r="X46" s="86"/>
      <c r="Y46" s="87"/>
    </row>
    <row r="47" spans="1:25" ht="11.25" customHeight="1" x14ac:dyDescent="0.2">
      <c r="B47" s="88"/>
      <c r="C47" s="89"/>
      <c r="D47" s="89"/>
      <c r="E47" s="89"/>
      <c r="F47" s="89"/>
      <c r="G47" s="89"/>
      <c r="H47" s="89"/>
      <c r="I47" s="89"/>
      <c r="J47" s="89"/>
      <c r="K47" s="89"/>
      <c r="L47" s="89"/>
      <c r="M47" s="89"/>
      <c r="N47" s="89"/>
      <c r="O47" s="89"/>
      <c r="P47" s="89"/>
      <c r="Q47" s="89"/>
      <c r="R47" s="89"/>
      <c r="S47" s="89"/>
      <c r="T47" s="89"/>
      <c r="U47" s="89"/>
      <c r="V47" s="89"/>
      <c r="W47" s="89"/>
      <c r="X47" s="89"/>
      <c r="Y47" s="90"/>
    </row>
    <row r="48" spans="1:25" ht="15" x14ac:dyDescent="0.25">
      <c r="B48" s="91" t="s">
        <v>34</v>
      </c>
      <c r="C48" s="92"/>
      <c r="D48" s="92"/>
      <c r="E48" s="92"/>
      <c r="F48" s="92"/>
      <c r="G48" s="92"/>
      <c r="H48" s="92"/>
      <c r="I48" s="92"/>
      <c r="J48" s="92"/>
      <c r="K48" s="92"/>
      <c r="L48" s="92"/>
      <c r="M48" s="92"/>
      <c r="N48" s="92"/>
      <c r="O48" s="92"/>
      <c r="P48" s="92"/>
      <c r="Q48" s="92"/>
      <c r="R48" s="92"/>
      <c r="S48" s="92"/>
      <c r="T48" s="92"/>
      <c r="U48" s="92"/>
      <c r="V48" s="92"/>
      <c r="W48" s="92"/>
      <c r="X48" s="92"/>
      <c r="Y48" s="93"/>
    </row>
    <row r="49" spans="2:25" ht="30" x14ac:dyDescent="0.2">
      <c r="B49" s="15" t="s">
        <v>35</v>
      </c>
      <c r="C49" s="3"/>
      <c r="D49" s="3"/>
      <c r="E49" s="3"/>
      <c r="F49" s="3"/>
      <c r="G49" s="3"/>
      <c r="H49" s="3"/>
      <c r="I49" s="3">
        <v>1</v>
      </c>
      <c r="J49" s="3"/>
      <c r="K49" s="3"/>
      <c r="L49" s="3">
        <v>1</v>
      </c>
      <c r="M49" s="3">
        <v>1</v>
      </c>
      <c r="N49" s="3"/>
      <c r="O49" s="3"/>
      <c r="P49" s="3"/>
      <c r="Q49" s="3">
        <v>1</v>
      </c>
      <c r="R49" s="3"/>
      <c r="S49" s="3"/>
      <c r="T49" s="3">
        <v>1</v>
      </c>
      <c r="U49" s="3"/>
      <c r="V49" s="3">
        <v>1</v>
      </c>
      <c r="W49" s="3">
        <v>1</v>
      </c>
      <c r="X49" s="3">
        <v>1</v>
      </c>
      <c r="Y49" s="13">
        <f t="shared" si="1"/>
        <v>8</v>
      </c>
    </row>
    <row r="50" spans="2:25" ht="15" x14ac:dyDescent="0.2">
      <c r="B50" s="15" t="s">
        <v>36</v>
      </c>
      <c r="C50" s="3"/>
      <c r="D50" s="3"/>
      <c r="E50" s="3"/>
      <c r="F50" s="3"/>
      <c r="G50" s="3"/>
      <c r="H50" s="3"/>
      <c r="I50" s="3"/>
      <c r="J50" s="3"/>
      <c r="K50" s="3"/>
      <c r="L50" s="3">
        <v>1</v>
      </c>
      <c r="M50" s="3">
        <v>1</v>
      </c>
      <c r="N50" s="3"/>
      <c r="O50" s="3"/>
      <c r="P50" s="3"/>
      <c r="Q50" s="3">
        <v>1</v>
      </c>
      <c r="R50" s="3">
        <v>1</v>
      </c>
      <c r="S50" s="3">
        <v>1</v>
      </c>
      <c r="T50" s="3">
        <v>1</v>
      </c>
      <c r="U50" s="3"/>
      <c r="V50" s="3"/>
      <c r="W50" s="3"/>
      <c r="X50" s="3"/>
      <c r="Y50" s="13">
        <f t="shared" si="1"/>
        <v>6</v>
      </c>
    </row>
    <row r="51" spans="2:25" ht="45" x14ac:dyDescent="0.2">
      <c r="B51" s="15" t="s">
        <v>37</v>
      </c>
      <c r="C51" s="3">
        <v>1</v>
      </c>
      <c r="D51" s="3">
        <v>1</v>
      </c>
      <c r="E51" s="3">
        <v>1</v>
      </c>
      <c r="F51" s="3">
        <v>1</v>
      </c>
      <c r="G51" s="3">
        <v>1</v>
      </c>
      <c r="H51" s="3"/>
      <c r="I51" s="3"/>
      <c r="J51" s="3">
        <v>1</v>
      </c>
      <c r="K51" s="3"/>
      <c r="L51" s="3"/>
      <c r="M51" s="3"/>
      <c r="N51" s="3"/>
      <c r="O51" s="3"/>
      <c r="P51" s="3"/>
      <c r="Q51" s="3"/>
      <c r="R51" s="3"/>
      <c r="S51" s="3"/>
      <c r="T51" s="3"/>
      <c r="U51" s="3"/>
      <c r="V51" s="3"/>
      <c r="W51" s="3">
        <v>1</v>
      </c>
      <c r="X51" s="3">
        <v>1</v>
      </c>
      <c r="Y51" s="13">
        <f t="shared" si="1"/>
        <v>8</v>
      </c>
    </row>
    <row r="52" spans="2:25" ht="15" x14ac:dyDescent="0.2">
      <c r="B52" s="15" t="s">
        <v>38</v>
      </c>
      <c r="C52" s="3">
        <v>1</v>
      </c>
      <c r="D52" s="3">
        <v>1</v>
      </c>
      <c r="E52" s="3">
        <v>1</v>
      </c>
      <c r="F52" s="3">
        <v>1</v>
      </c>
      <c r="G52" s="3">
        <v>1</v>
      </c>
      <c r="H52" s="3"/>
      <c r="I52" s="3"/>
      <c r="J52" s="3"/>
      <c r="K52" s="3"/>
      <c r="L52" s="3"/>
      <c r="M52" s="3"/>
      <c r="N52" s="3"/>
      <c r="O52" s="3">
        <v>1</v>
      </c>
      <c r="P52" s="3"/>
      <c r="Q52" s="3">
        <v>1</v>
      </c>
      <c r="R52" s="3">
        <v>1</v>
      </c>
      <c r="S52" s="3">
        <v>1</v>
      </c>
      <c r="T52" s="3">
        <v>1</v>
      </c>
      <c r="U52" s="3"/>
      <c r="V52" s="3"/>
      <c r="W52" s="3"/>
      <c r="X52" s="3"/>
      <c r="Y52" s="13">
        <f t="shared" si="1"/>
        <v>10</v>
      </c>
    </row>
    <row r="53" spans="2:25" ht="30" x14ac:dyDescent="0.2">
      <c r="B53" s="15" t="s">
        <v>0</v>
      </c>
      <c r="C53" s="3">
        <v>1</v>
      </c>
      <c r="D53" s="3">
        <v>1</v>
      </c>
      <c r="E53" s="3">
        <v>1</v>
      </c>
      <c r="F53" s="3">
        <v>1</v>
      </c>
      <c r="G53" s="3">
        <v>1</v>
      </c>
      <c r="H53" s="3">
        <v>1</v>
      </c>
      <c r="I53" s="3">
        <v>1</v>
      </c>
      <c r="J53" s="3">
        <v>1</v>
      </c>
      <c r="K53" s="3">
        <v>1</v>
      </c>
      <c r="L53" s="3">
        <v>1</v>
      </c>
      <c r="M53" s="3">
        <v>1</v>
      </c>
      <c r="N53" s="3">
        <v>1</v>
      </c>
      <c r="O53" s="3">
        <v>1</v>
      </c>
      <c r="P53" s="3">
        <v>1</v>
      </c>
      <c r="Q53" s="3">
        <v>1</v>
      </c>
      <c r="R53" s="3">
        <v>1</v>
      </c>
      <c r="S53" s="3">
        <v>1</v>
      </c>
      <c r="T53" s="3"/>
      <c r="U53" s="3">
        <v>1</v>
      </c>
      <c r="V53" s="3">
        <v>1</v>
      </c>
      <c r="W53" s="3">
        <v>1</v>
      </c>
      <c r="X53" s="3">
        <v>1</v>
      </c>
      <c r="Y53" s="13">
        <f t="shared" si="1"/>
        <v>21</v>
      </c>
    </row>
    <row r="54" spans="2:25" ht="30" x14ac:dyDescent="0.2">
      <c r="B54" s="15" t="s">
        <v>1</v>
      </c>
      <c r="C54" s="3"/>
      <c r="D54" s="3"/>
      <c r="E54" s="3"/>
      <c r="F54" s="3"/>
      <c r="G54" s="3"/>
      <c r="H54" s="3"/>
      <c r="I54" s="3"/>
      <c r="J54" s="3"/>
      <c r="K54" s="3"/>
      <c r="L54" s="3">
        <v>1</v>
      </c>
      <c r="M54" s="3"/>
      <c r="N54" s="3">
        <v>1</v>
      </c>
      <c r="O54" s="3"/>
      <c r="P54" s="3">
        <v>1</v>
      </c>
      <c r="Q54" s="3">
        <v>1</v>
      </c>
      <c r="R54" s="3">
        <v>1</v>
      </c>
      <c r="S54" s="3"/>
      <c r="T54" s="3">
        <v>1</v>
      </c>
      <c r="U54" s="3"/>
      <c r="V54" s="3"/>
      <c r="W54" s="3">
        <v>1</v>
      </c>
      <c r="X54" s="3">
        <v>1</v>
      </c>
      <c r="Y54" s="13">
        <f t="shared" si="1"/>
        <v>8</v>
      </c>
    </row>
    <row r="55" spans="2:25" ht="45" x14ac:dyDescent="0.2">
      <c r="B55" s="15" t="s">
        <v>43</v>
      </c>
      <c r="C55" s="3"/>
      <c r="D55" s="3"/>
      <c r="E55" s="3"/>
      <c r="F55" s="3"/>
      <c r="G55" s="3">
        <v>1</v>
      </c>
      <c r="H55" s="3"/>
      <c r="I55" s="3"/>
      <c r="J55" s="3">
        <v>1</v>
      </c>
      <c r="K55" s="3"/>
      <c r="L55" s="3">
        <v>1</v>
      </c>
      <c r="M55" s="3">
        <v>1</v>
      </c>
      <c r="N55" s="3"/>
      <c r="O55" s="3"/>
      <c r="P55" s="3">
        <v>1</v>
      </c>
      <c r="Q55" s="3">
        <v>1</v>
      </c>
      <c r="R55" s="3">
        <v>1</v>
      </c>
      <c r="S55" s="3">
        <v>1</v>
      </c>
      <c r="T55" s="3"/>
      <c r="U55" s="3"/>
      <c r="V55" s="3"/>
      <c r="W55" s="3"/>
      <c r="X55" s="3">
        <v>1</v>
      </c>
      <c r="Y55" s="13">
        <f t="shared" si="1"/>
        <v>9</v>
      </c>
    </row>
    <row r="56" spans="2:25" x14ac:dyDescent="0.2">
      <c r="B56" s="1" t="s">
        <v>44</v>
      </c>
    </row>
  </sheetData>
  <mergeCells count="22">
    <mergeCell ref="A1:A6"/>
    <mergeCell ref="Y1:Y3"/>
    <mergeCell ref="B4:Y6"/>
    <mergeCell ref="B7:Y7"/>
    <mergeCell ref="B9:Y9"/>
    <mergeCell ref="B1:B2"/>
    <mergeCell ref="C1:H1"/>
    <mergeCell ref="J1:K1"/>
    <mergeCell ref="L1:M1"/>
    <mergeCell ref="N1:O1"/>
    <mergeCell ref="P1:T1"/>
    <mergeCell ref="U1:X1"/>
    <mergeCell ref="B11:Y11"/>
    <mergeCell ref="B38:Y38"/>
    <mergeCell ref="B41:Y41"/>
    <mergeCell ref="B45:Y47"/>
    <mergeCell ref="B48:Y48"/>
    <mergeCell ref="B17:Y17"/>
    <mergeCell ref="B24:Y26"/>
    <mergeCell ref="B31:Y31"/>
    <mergeCell ref="B28:Y28"/>
    <mergeCell ref="B27:Y27"/>
  </mergeCells>
  <phoneticPr fontId="1" type="noConversion"/>
  <pageMargins left="0.25" right="0.25" top="0.75" bottom="0.75" header="0.3" footer="0.3"/>
  <pageSetup paperSize="9" scale="62" orientation="portrait" r:id="rId1"/>
  <headerFooter>
    <oddHeader>&amp;L&amp;"Comic Sans MS,Normal"&amp;16&amp;F  &amp;A  &amp;P/&amp;N   &amp;D &amp;T</oddHeader>
    <oddFooter>&amp;LC.Astier, S.Basset, B.Degler, A.Evrard, S.Gautier, C.Mathé, E.Morantin, R.Sechet</oddFooter>
  </headerFooter>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NIVEAU 5ème </vt:lpstr>
      <vt:lpstr>NIVEAU 4ème</vt:lpstr>
      <vt:lpstr>NIVEAU 3ème</vt:lpstr>
      <vt:lpstr>'NIVEAU 3ème'!Zone_d_impression</vt:lpstr>
      <vt:lpstr>'NIVEAU 4ème'!Zone_d_impression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ASTIER</dc:creator>
  <cp:lastModifiedBy>Microsoft Office User</cp:lastModifiedBy>
  <cp:revision/>
  <cp:lastPrinted>2016-09-01T15:04:42Z</cp:lastPrinted>
  <dcterms:created xsi:type="dcterms:W3CDTF">2016-05-22T13:03:05Z</dcterms:created>
  <dcterms:modified xsi:type="dcterms:W3CDTF">2024-07-05T08:07:13Z</dcterms:modified>
</cp:coreProperties>
</file>