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activeTab="1"/>
  </bookViews>
  <sheets>
    <sheet name="Courbe ressenti" sheetId="1" r:id="rId1"/>
    <sheet name="Zone d'inconfort" sheetId="2" r:id="rId2"/>
  </sheets>
  <externalReferences>
    <externalReference r:id="rId3"/>
  </externalReferences>
  <definedNames>
    <definedName name="_xlnm.Print_Area" localSheetId="0">'Courbe ressenti'!$A$1:$K$32</definedName>
  </definedNames>
  <calcPr calcId="125725"/>
</workbook>
</file>

<file path=xl/calcChain.xml><?xml version="1.0" encoding="utf-8"?>
<calcChain xmlns="http://schemas.openxmlformats.org/spreadsheetml/2006/main">
  <c r="I5" i="2"/>
  <c r="I6"/>
  <c r="I7"/>
  <c r="I8"/>
  <c r="I4"/>
  <c r="H5"/>
  <c r="H6"/>
  <c r="H7"/>
  <c r="H8"/>
  <c r="H4"/>
  <c r="B4" i="1"/>
  <c r="B3"/>
  <c r="E1"/>
  <c r="D1"/>
  <c r="C1"/>
</calcChain>
</file>

<file path=xl/comments1.xml><?xml version="1.0" encoding="utf-8"?>
<comments xmlns="http://schemas.openxmlformats.org/spreadsheetml/2006/main">
  <authors>
    <author>O.FEIGEAN</author>
  </authors>
  <commentList>
    <comment ref="B7" authorId="0">
      <text>
        <r>
          <rPr>
            <sz val="8"/>
            <color indexed="81"/>
            <rFont val="Tahoma"/>
            <family val="2"/>
          </rPr>
          <t>Ressenti musculo tendineux provoquant des douleurs physiques</t>
        </r>
      </text>
    </comment>
    <comment ref="C7" authorId="0">
      <text>
        <r>
          <rPr>
            <sz val="8"/>
            <color indexed="81"/>
            <rFont val="Tahoma"/>
            <family val="2"/>
          </rPr>
          <t>Ressenti cardio pulmonaire : essouffement rougeur sueur abondante</t>
        </r>
      </text>
    </comment>
    <comment ref="D7" authorId="0">
      <text>
        <r>
          <rPr>
            <sz val="8"/>
            <color indexed="81"/>
            <rFont val="Tahoma"/>
            <family val="2"/>
          </rPr>
          <t>Ressenti psychologique : traduisant une lassitude nonchalance ou une motivation importante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O.FEIGEAN:</t>
        </r>
        <r>
          <rPr>
            <sz val="8"/>
            <color indexed="81"/>
            <rFont val="Tahoma"/>
            <family val="2"/>
          </rPr>
          <t xml:space="preserve">
Ressenti musculo tendineux provoquant des douleurs physique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O.FEIGEAN:</t>
        </r>
        <r>
          <rPr>
            <sz val="8"/>
            <color indexed="81"/>
            <rFont val="Tahoma"/>
            <family val="2"/>
          </rPr>
          <t xml:space="preserve">
ressenti cardio pulmonaire : essouffement rougeur sueur abondante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O.FEIGEAN:</t>
        </r>
        <r>
          <rPr>
            <sz val="8"/>
            <color indexed="81"/>
            <rFont val="Tahoma"/>
            <family val="2"/>
          </rPr>
          <t xml:space="preserve">
Ressenti psychologique : traduisant une lassitude nonchalence ou une motivation importante</t>
        </r>
      </text>
    </comment>
    <comment ref="B34" authorId="0">
      <text>
        <r>
          <rPr>
            <sz val="8"/>
            <color indexed="81"/>
            <rFont val="Tahoma"/>
            <family val="2"/>
          </rPr>
          <t>Ressenti musculo tendineux provoquant des douleurs physiques</t>
        </r>
      </text>
    </comment>
    <comment ref="C34" authorId="0">
      <text>
        <r>
          <rPr>
            <sz val="8"/>
            <color indexed="81"/>
            <rFont val="Tahoma"/>
            <family val="2"/>
          </rPr>
          <t>Ressenti cardio pulmonaire : essouffement rougeur sueur abondante</t>
        </r>
      </text>
    </comment>
    <comment ref="D34" authorId="0">
      <text>
        <r>
          <rPr>
            <sz val="8"/>
            <color indexed="81"/>
            <rFont val="Tahoma"/>
            <family val="2"/>
          </rPr>
          <t>Ressenti psychologique : traduisant une lassitude nonchalance ou une motivation importante</t>
        </r>
      </text>
    </comment>
  </commentList>
</comments>
</file>

<file path=xl/sharedStrings.xml><?xml version="1.0" encoding="utf-8"?>
<sst xmlns="http://schemas.openxmlformats.org/spreadsheetml/2006/main" count="56" uniqueCount="32">
  <si>
    <t>Année :</t>
  </si>
  <si>
    <t xml:space="preserve">NOM : </t>
  </si>
  <si>
    <t>Prénom :</t>
  </si>
  <si>
    <t>Musculation</t>
  </si>
  <si>
    <t>Musculaire</t>
  </si>
  <si>
    <t>Respiratoire</t>
  </si>
  <si>
    <t>Psychologique</t>
  </si>
  <si>
    <t>Leçon 1</t>
  </si>
  <si>
    <t>Leçon 2</t>
  </si>
  <si>
    <t>Leçon 3</t>
  </si>
  <si>
    <t>Leçon 4</t>
  </si>
  <si>
    <t>Leçon 5</t>
  </si>
  <si>
    <t>Leçon 6</t>
  </si>
  <si>
    <t>Leçon 7</t>
  </si>
  <si>
    <t>Leçon 8</t>
  </si>
  <si>
    <t>Leçon 9</t>
  </si>
  <si>
    <t>Cdurée</t>
  </si>
  <si>
    <t>Step</t>
  </si>
  <si>
    <t>lecçon 1</t>
  </si>
  <si>
    <t>lecçon 2</t>
  </si>
  <si>
    <t>lecçon 3</t>
  </si>
  <si>
    <t>lecçon 4</t>
  </si>
  <si>
    <t>lecçon 5</t>
  </si>
  <si>
    <t>Rythme respiratoire /min</t>
  </si>
  <si>
    <t>Fréquence Cardiaque /min</t>
  </si>
  <si>
    <t>Durée min</t>
  </si>
  <si>
    <t>Répétitions nbr</t>
  </si>
  <si>
    <t>Intensité % ou BPM</t>
  </si>
  <si>
    <t>Max théorique</t>
  </si>
  <si>
    <t>Relever dans le tableau les donnees qui semble correspondre à votre zone d'inconfort</t>
  </si>
  <si>
    <t>Seuil INCONFORT</t>
  </si>
  <si>
    <t>Seuil CONFORT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</si>
</sst>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Tahom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Border="1" applyProtection="1"/>
    <xf numFmtId="0" fontId="2" fillId="0" borderId="1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0" xfId="0" applyFont="1" applyProtection="1"/>
    <xf numFmtId="0" fontId="3" fillId="0" borderId="0" xfId="0" applyFont="1" applyAlignment="1" applyProtection="1"/>
    <xf numFmtId="0" fontId="2" fillId="6" borderId="0" xfId="0" applyFont="1" applyFill="1" applyProtection="1"/>
    <xf numFmtId="0" fontId="5" fillId="5" borderId="0" xfId="0" applyFont="1" applyFill="1" applyProtection="1"/>
    <xf numFmtId="0" fontId="5" fillId="0" borderId="0" xfId="0" applyFont="1" applyProtection="1"/>
    <xf numFmtId="0" fontId="5" fillId="0" borderId="0" xfId="0" applyFont="1" applyProtection="1">
      <protection locked="0"/>
    </xf>
    <xf numFmtId="0" fontId="2" fillId="7" borderId="0" xfId="0" applyFont="1" applyFill="1" applyProtection="1"/>
    <xf numFmtId="0" fontId="2" fillId="8" borderId="0" xfId="0" applyFont="1" applyFill="1" applyProtection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Musculation</a:t>
            </a:r>
          </a:p>
        </c:rich>
      </c:tx>
      <c:spPr>
        <a:solidFill>
          <a:srgbClr val="00B0F0"/>
        </a:solidFill>
      </c:spPr>
    </c:title>
    <c:plotArea>
      <c:layout/>
      <c:lineChart>
        <c:grouping val="standard"/>
        <c:ser>
          <c:idx val="0"/>
          <c:order val="0"/>
          <c:tx>
            <c:strRef>
              <c:f>'Courbe ressenti'!$B$7</c:f>
              <c:strCache>
                <c:ptCount val="1"/>
                <c:pt idx="0">
                  <c:v>Musculaire</c:v>
                </c:pt>
              </c:strCache>
            </c:strRef>
          </c:tx>
          <c:marker>
            <c:symbol val="none"/>
          </c:marker>
          <c:cat>
            <c:strRef>
              <c:f>'Courbe ressenti'!$A$8:$A$16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ressenti'!$B$8:$B$16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'Courbe ressenti'!$C$7</c:f>
              <c:strCache>
                <c:ptCount val="1"/>
                <c:pt idx="0">
                  <c:v>Respiratoire</c:v>
                </c:pt>
              </c:strCache>
            </c:strRef>
          </c:tx>
          <c:marker>
            <c:symbol val="none"/>
          </c:marker>
          <c:cat>
            <c:strRef>
              <c:f>'Courbe ressenti'!$A$8:$A$16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ressenti'!$C$8:$C$16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'Courbe ressenti'!$D$7</c:f>
              <c:strCache>
                <c:ptCount val="1"/>
                <c:pt idx="0">
                  <c:v>Psychologique</c:v>
                </c:pt>
              </c:strCache>
            </c:strRef>
          </c:tx>
          <c:marker>
            <c:symbol val="none"/>
          </c:marker>
          <c:cat>
            <c:strRef>
              <c:f>'Courbe ressenti'!$A$8:$A$16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ressenti'!$D$8:$D$16</c:f>
              <c:numCache>
                <c:formatCode>General</c:formatCode>
                <c:ptCount val="9"/>
              </c:numCache>
            </c:numRef>
          </c:val>
        </c:ser>
        <c:marker val="1"/>
        <c:axId val="81808384"/>
        <c:axId val="81822464"/>
      </c:lineChart>
      <c:catAx>
        <c:axId val="81808384"/>
        <c:scaling>
          <c:orientation val="minMax"/>
        </c:scaling>
        <c:axPos val="b"/>
        <c:numFmt formatCode="General" sourceLinked="1"/>
        <c:majorTickMark val="none"/>
        <c:tickLblPos val="nextTo"/>
        <c:crossAx val="81822464"/>
        <c:crosses val="autoZero"/>
        <c:auto val="1"/>
        <c:lblAlgn val="ctr"/>
        <c:lblOffset val="100"/>
      </c:catAx>
      <c:valAx>
        <c:axId val="81822464"/>
        <c:scaling>
          <c:orientation val="minMax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Ressentis</a:t>
                </a:r>
              </a:p>
            </c:rich>
          </c:tx>
        </c:title>
        <c:numFmt formatCode="General" sourceLinked="1"/>
        <c:majorTickMark val="none"/>
        <c:tickLblPos val="nextTo"/>
        <c:crossAx val="818083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Course en Durée</a:t>
            </a:r>
          </a:p>
        </c:rich>
      </c:tx>
      <c:spPr>
        <a:solidFill>
          <a:srgbClr val="FF0000"/>
        </a:solidFill>
      </c:spPr>
    </c:title>
    <c:plotArea>
      <c:layout/>
      <c:lineChart>
        <c:grouping val="standard"/>
        <c:ser>
          <c:idx val="0"/>
          <c:order val="0"/>
          <c:tx>
            <c:strRef>
              <c:f>'Courbe ressenti'!$B$20</c:f>
              <c:strCache>
                <c:ptCount val="1"/>
                <c:pt idx="0">
                  <c:v>Musculaire</c:v>
                </c:pt>
              </c:strCache>
            </c:strRef>
          </c:tx>
          <c:marker>
            <c:symbol val="none"/>
          </c:marker>
          <c:cat>
            <c:strRef>
              <c:f>'Courbe ressenti'!$A$21:$A$29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ressenti'!$B$21:$B$29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'Courbe ressenti'!$C$20</c:f>
              <c:strCache>
                <c:ptCount val="1"/>
                <c:pt idx="0">
                  <c:v>Respiratoire</c:v>
                </c:pt>
              </c:strCache>
            </c:strRef>
          </c:tx>
          <c:marker>
            <c:symbol val="none"/>
          </c:marker>
          <c:cat>
            <c:strRef>
              <c:f>'Courbe ressenti'!$A$21:$A$29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ressenti'!$C$21:$C$29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'Courbe ressenti'!$D$20</c:f>
              <c:strCache>
                <c:ptCount val="1"/>
                <c:pt idx="0">
                  <c:v>Psychologique</c:v>
                </c:pt>
              </c:strCache>
            </c:strRef>
          </c:tx>
          <c:marker>
            <c:symbol val="none"/>
          </c:marker>
          <c:cat>
            <c:strRef>
              <c:f>'Courbe ressenti'!$A$21:$A$29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ressenti'!$D$21:$D$29</c:f>
              <c:numCache>
                <c:formatCode>General</c:formatCode>
                <c:ptCount val="9"/>
              </c:numCache>
            </c:numRef>
          </c:val>
        </c:ser>
        <c:marker val="1"/>
        <c:axId val="81848960"/>
        <c:axId val="87183744"/>
      </c:lineChart>
      <c:catAx>
        <c:axId val="81848960"/>
        <c:scaling>
          <c:orientation val="minMax"/>
        </c:scaling>
        <c:axPos val="b"/>
        <c:numFmt formatCode="General" sourceLinked="1"/>
        <c:majorTickMark val="none"/>
        <c:tickLblPos val="nextTo"/>
        <c:crossAx val="87183744"/>
        <c:crosses val="autoZero"/>
        <c:auto val="1"/>
        <c:lblAlgn val="ctr"/>
        <c:lblOffset val="100"/>
      </c:catAx>
      <c:valAx>
        <c:axId val="87183744"/>
        <c:scaling>
          <c:orientation val="minMax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Ressentis</a:t>
                </a:r>
              </a:p>
            </c:rich>
          </c:tx>
        </c:title>
        <c:numFmt formatCode="General" sourceLinked="1"/>
        <c:majorTickMark val="none"/>
        <c:tickLblPos val="nextTo"/>
        <c:crossAx val="818489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Step</a:t>
            </a:r>
          </a:p>
        </c:rich>
      </c:tx>
      <c:spPr>
        <a:solidFill>
          <a:srgbClr val="FFFF00"/>
        </a:solidFill>
      </c:spPr>
    </c:title>
    <c:plotArea>
      <c:layout/>
      <c:lineChart>
        <c:grouping val="standard"/>
        <c:ser>
          <c:idx val="0"/>
          <c:order val="0"/>
          <c:tx>
            <c:strRef>
              <c:f>'Courbe ressenti'!$B$34</c:f>
              <c:strCache>
                <c:ptCount val="1"/>
                <c:pt idx="0">
                  <c:v>Musculaire</c:v>
                </c:pt>
              </c:strCache>
            </c:strRef>
          </c:tx>
          <c:marker>
            <c:symbol val="none"/>
          </c:marker>
          <c:cat>
            <c:strRef>
              <c:f>'Courbe ressenti'!$A$35:$A$43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ressenti'!$B$35:$B$43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'Courbe ressenti'!$C$34</c:f>
              <c:strCache>
                <c:ptCount val="1"/>
                <c:pt idx="0">
                  <c:v>Respiratoire</c:v>
                </c:pt>
              </c:strCache>
            </c:strRef>
          </c:tx>
          <c:marker>
            <c:symbol val="none"/>
          </c:marker>
          <c:cat>
            <c:strRef>
              <c:f>'Courbe ressenti'!$A$35:$A$43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ressenti'!$C$35:$C$43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'Courbe ressenti'!$D$34</c:f>
              <c:strCache>
                <c:ptCount val="1"/>
                <c:pt idx="0">
                  <c:v>Psychologique</c:v>
                </c:pt>
              </c:strCache>
            </c:strRef>
          </c:tx>
          <c:marker>
            <c:symbol val="none"/>
          </c:marker>
          <c:cat>
            <c:strRef>
              <c:f>'Courbe ressenti'!$A$35:$A$43</c:f>
              <c:strCache>
                <c:ptCount val="9"/>
                <c:pt idx="0">
                  <c:v>Leçon 1</c:v>
                </c:pt>
                <c:pt idx="1">
                  <c:v>Leçon 2</c:v>
                </c:pt>
                <c:pt idx="2">
                  <c:v>Leçon 3</c:v>
                </c:pt>
                <c:pt idx="3">
                  <c:v>Leçon 4</c:v>
                </c:pt>
                <c:pt idx="4">
                  <c:v>Leçon 5</c:v>
                </c:pt>
                <c:pt idx="5">
                  <c:v>Leçon 6</c:v>
                </c:pt>
                <c:pt idx="6">
                  <c:v>Leçon 7</c:v>
                </c:pt>
                <c:pt idx="7">
                  <c:v>Leçon 8</c:v>
                </c:pt>
                <c:pt idx="8">
                  <c:v>Leçon 9</c:v>
                </c:pt>
              </c:strCache>
            </c:strRef>
          </c:cat>
          <c:val>
            <c:numRef>
              <c:f>'Courbe ressenti'!$D$35:$D$43</c:f>
              <c:numCache>
                <c:formatCode>General</c:formatCode>
                <c:ptCount val="9"/>
              </c:numCache>
            </c:numRef>
          </c:val>
        </c:ser>
        <c:marker val="1"/>
        <c:axId val="87209856"/>
        <c:axId val="87211392"/>
      </c:lineChart>
      <c:catAx>
        <c:axId val="87209856"/>
        <c:scaling>
          <c:orientation val="minMax"/>
        </c:scaling>
        <c:axPos val="b"/>
        <c:numFmt formatCode="General" sourceLinked="1"/>
        <c:majorTickMark val="none"/>
        <c:tickLblPos val="nextTo"/>
        <c:crossAx val="87211392"/>
        <c:crosses val="autoZero"/>
        <c:auto val="1"/>
        <c:lblAlgn val="ctr"/>
        <c:lblOffset val="100"/>
      </c:catAx>
      <c:valAx>
        <c:axId val="87211392"/>
        <c:scaling>
          <c:orientation val="minMax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Ressentis</a:t>
                </a:r>
              </a:p>
            </c:rich>
          </c:tx>
        </c:title>
        <c:numFmt formatCode="General" sourceLinked="1"/>
        <c:majorTickMark val="none"/>
        <c:tickLblPos val="nextTo"/>
        <c:crossAx val="8720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74461626031853"/>
          <c:y val="0.30159160104986926"/>
          <c:w val="0.3457945166492743"/>
          <c:h val="0.60331653543307073"/>
        </c:manualLayout>
      </c:layout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radarChart>
        <c:radarStyle val="filled"/>
        <c:ser>
          <c:idx val="5"/>
          <c:order val="0"/>
          <c:tx>
            <c:strRef>
              <c:f>'Zone d''inconfort'!$H$3</c:f>
              <c:strCache>
                <c:ptCount val="1"/>
                <c:pt idx="0">
                  <c:v>Seuil INCONFORT</c:v>
                </c:pt>
              </c:strCache>
            </c:strRef>
          </c:tx>
          <c:spPr>
            <a:ln w="25400">
              <a:noFill/>
            </a:ln>
          </c:spPr>
          <c:cat>
            <c:strRef>
              <c:f>'Zone d''inconfort'!$A$4:$A$8</c:f>
              <c:strCache>
                <c:ptCount val="5"/>
                <c:pt idx="0">
                  <c:v>Fréquence Cardiaque /min</c:v>
                </c:pt>
                <c:pt idx="1">
                  <c:v>Rythme respiratoire /min</c:v>
                </c:pt>
                <c:pt idx="2">
                  <c:v>Intensité % ou BPM</c:v>
                </c:pt>
                <c:pt idx="3">
                  <c:v>Durée min</c:v>
                </c:pt>
                <c:pt idx="4">
                  <c:v>Répétitions nbr</c:v>
                </c:pt>
              </c:strCache>
            </c:strRef>
          </c:cat>
          <c:val>
            <c:numRef>
              <c:f>'Zone d''inconfort'!$H$4:$H$8</c:f>
              <c:numCache>
                <c:formatCode>0.00%</c:formatCode>
                <c:ptCount val="5"/>
                <c:pt idx="0">
                  <c:v>0.84210526315789469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0.75</c:v>
                </c:pt>
              </c:numCache>
            </c:numRef>
          </c:val>
        </c:ser>
        <c:ser>
          <c:idx val="0"/>
          <c:order val="1"/>
          <c:tx>
            <c:strRef>
              <c:f>'Zone d''inconfort'!$I$3</c:f>
              <c:strCache>
                <c:ptCount val="1"/>
                <c:pt idx="0">
                  <c:v>Seuil CONFORT</c:v>
                </c:pt>
              </c:strCache>
            </c:strRef>
          </c:tx>
          <c:spPr>
            <a:ln w="25400">
              <a:noFill/>
            </a:ln>
          </c:spPr>
          <c:val>
            <c:numRef>
              <c:f>'Zone d''inconfort'!$I$4:$I$8</c:f>
              <c:numCache>
                <c:formatCode>0.00%</c:formatCode>
                <c:ptCount val="5"/>
                <c:pt idx="0">
                  <c:v>0.78947368421052633</c:v>
                </c:pt>
                <c:pt idx="1">
                  <c:v>0.8571428571428571</c:v>
                </c:pt>
                <c:pt idx="2">
                  <c:v>0.85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</c:ser>
        <c:axId val="81641856"/>
        <c:axId val="81643392"/>
      </c:radarChart>
      <c:catAx>
        <c:axId val="81641856"/>
        <c:scaling>
          <c:orientation val="minMax"/>
        </c:scaling>
        <c:axPos val="b"/>
        <c:majorGridlines/>
        <c:majorTickMark val="none"/>
        <c:tickLblPos val="nextTo"/>
        <c:spPr>
          <a:ln w="9525">
            <a:noFill/>
          </a:ln>
        </c:spPr>
        <c:crossAx val="81643392"/>
        <c:crosses val="autoZero"/>
        <c:auto val="1"/>
        <c:lblAlgn val="ctr"/>
        <c:lblOffset val="100"/>
      </c:catAx>
      <c:valAx>
        <c:axId val="81643392"/>
        <c:scaling>
          <c:orientation val="minMax"/>
        </c:scaling>
        <c:axPos val="l"/>
        <c:majorGridlines/>
        <c:numFmt formatCode="0.00%" sourceLinked="1"/>
        <c:minorTickMark val="cross"/>
        <c:tickLblPos val="nextTo"/>
        <c:crossAx val="81641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19050</xdr:rowOff>
    </xdr:from>
    <xdr:to>
      <xdr:col>10</xdr:col>
      <xdr:colOff>676275</xdr:colOff>
      <xdr:row>18</xdr:row>
      <xdr:rowOff>66675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19</xdr:row>
      <xdr:rowOff>19050</xdr:rowOff>
    </xdr:from>
    <xdr:to>
      <xdr:col>10</xdr:col>
      <xdr:colOff>695325</xdr:colOff>
      <xdr:row>32</xdr:row>
      <xdr:rowOff>0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32</xdr:row>
      <xdr:rowOff>142875</xdr:rowOff>
    </xdr:from>
    <xdr:to>
      <xdr:col>10</xdr:col>
      <xdr:colOff>647700</xdr:colOff>
      <xdr:row>45</xdr:row>
      <xdr:rowOff>19050</xdr:rowOff>
    </xdr:to>
    <xdr:graphicFrame macro="">
      <xdr:nvGraphicFramePr>
        <xdr:cNvPr id="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8</xdr:row>
      <xdr:rowOff>152399</xdr:rowOff>
    </xdr:from>
    <xdr:to>
      <xdr:col>9</xdr:col>
      <xdr:colOff>47625</xdr:colOff>
      <xdr:row>30</xdr:row>
      <xdr:rowOff>123824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S%20Documents/EDC/Lyc&#233;e%20Documents/Fiche%20Suivi/Fiche%20de%20suivi%202014%20bac%202017/Fiche%20de%20suivi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s données"/>
      <sheetName val="Mon année de 2nde"/>
      <sheetName val="Mon année de 1ère"/>
      <sheetName val="Mon menu en terminale"/>
      <sheetName val="Santé SVT"/>
      <sheetName val="Tests"/>
      <sheetName val="Methodologie"/>
      <sheetName val="Infos Dispenses"/>
    </sheetNames>
    <sheetDataSet>
      <sheetData sheetId="0">
        <row r="1">
          <cell r="E1" t="str">
            <v>mon nom</v>
          </cell>
        </row>
        <row r="2">
          <cell r="E2" t="str">
            <v>mon prénom</v>
          </cell>
        </row>
        <row r="7">
          <cell r="C7">
            <v>2013</v>
          </cell>
          <cell r="F7">
            <v>2014</v>
          </cell>
          <cell r="I7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Normal="100" workbookViewId="0">
      <pane ySplit="5" topLeftCell="A6" activePane="bottomLeft" state="frozen"/>
      <selection pane="bottomLeft" activeCell="M8" sqref="M8"/>
    </sheetView>
  </sheetViews>
  <sheetFormatPr baseColWidth="10" defaultRowHeight="12.75"/>
  <cols>
    <col min="1" max="1" width="11.42578125" style="8"/>
    <col min="2" max="8" width="6.7109375" style="8" customWidth="1"/>
    <col min="9" max="16384" width="11.42578125" style="8"/>
  </cols>
  <sheetData>
    <row r="1" spans="1:8">
      <c r="A1" s="1"/>
      <c r="B1" s="2" t="s">
        <v>0</v>
      </c>
      <c r="C1" s="3">
        <f>'[1]Mes données'!C7</f>
        <v>2013</v>
      </c>
      <c r="D1" s="4">
        <f>'[1]Mes données'!F7</f>
        <v>2014</v>
      </c>
      <c r="E1" s="5">
        <f>'[1]Mes données'!I7</f>
        <v>2015</v>
      </c>
      <c r="F1" s="6"/>
      <c r="G1" s="1"/>
      <c r="H1" s="7"/>
    </row>
    <row r="2" spans="1:8">
      <c r="A2" s="1"/>
      <c r="B2" s="1"/>
      <c r="C2" s="1"/>
      <c r="D2" s="1"/>
      <c r="E2" s="1"/>
      <c r="F2" s="9"/>
      <c r="G2" s="9"/>
      <c r="H2" s="7"/>
    </row>
    <row r="3" spans="1:8">
      <c r="A3" s="10" t="s">
        <v>1</v>
      </c>
      <c r="B3" s="28" t="str">
        <f>'[1]Mes données'!E1</f>
        <v>mon nom</v>
      </c>
      <c r="C3" s="28"/>
      <c r="D3" s="28"/>
      <c r="E3" s="28"/>
      <c r="F3" s="28"/>
      <c r="G3" s="28"/>
      <c r="H3" s="11"/>
    </row>
    <row r="4" spans="1:8">
      <c r="A4" s="12" t="s">
        <v>2</v>
      </c>
      <c r="B4" s="29" t="str">
        <f>'[1]Mes données'!E2</f>
        <v>mon prénom</v>
      </c>
      <c r="C4" s="29"/>
      <c r="D4" s="29"/>
      <c r="E4" s="29"/>
      <c r="F4" s="29"/>
      <c r="G4" s="29"/>
      <c r="H4" s="13"/>
    </row>
    <row r="5" spans="1:8">
      <c r="A5" s="14"/>
      <c r="B5" s="1"/>
      <c r="C5" s="15"/>
      <c r="D5" s="1"/>
      <c r="E5" s="16"/>
      <c r="F5" s="16"/>
      <c r="G5" s="16"/>
      <c r="H5" s="16"/>
    </row>
    <row r="6" spans="1:8" ht="15" customHeight="1"/>
    <row r="7" spans="1:8">
      <c r="A7" s="17" t="s">
        <v>3</v>
      </c>
      <c r="B7" s="18" t="s">
        <v>4</v>
      </c>
      <c r="C7" s="18" t="s">
        <v>5</v>
      </c>
      <c r="D7" s="18" t="s">
        <v>6</v>
      </c>
    </row>
    <row r="8" spans="1:8" ht="15.75" customHeight="1">
      <c r="A8" s="19" t="s">
        <v>7</v>
      </c>
    </row>
    <row r="9" spans="1:8" ht="18.75" customHeight="1">
      <c r="A9" s="19" t="s">
        <v>8</v>
      </c>
    </row>
    <row r="10" spans="1:8" ht="15" customHeight="1">
      <c r="A10" s="19" t="s">
        <v>9</v>
      </c>
    </row>
    <row r="11" spans="1:8" ht="15.75" customHeight="1">
      <c r="A11" s="19" t="s">
        <v>10</v>
      </c>
    </row>
    <row r="12" spans="1:8">
      <c r="A12" s="19" t="s">
        <v>11</v>
      </c>
    </row>
    <row r="13" spans="1:8">
      <c r="A13" s="19" t="s">
        <v>12</v>
      </c>
    </row>
    <row r="14" spans="1:8" ht="17.25" customHeight="1">
      <c r="A14" s="19" t="s">
        <v>13</v>
      </c>
    </row>
    <row r="15" spans="1:8" ht="17.25" customHeight="1">
      <c r="A15" s="19" t="s">
        <v>14</v>
      </c>
    </row>
    <row r="16" spans="1:8" ht="15.75" customHeight="1">
      <c r="A16" s="19" t="s">
        <v>15</v>
      </c>
    </row>
    <row r="17" spans="1:4" ht="18" customHeight="1">
      <c r="A17" s="20"/>
    </row>
    <row r="18" spans="1:4">
      <c r="A18" s="20"/>
    </row>
    <row r="20" spans="1:4">
      <c r="A20" s="21" t="s">
        <v>16</v>
      </c>
      <c r="B20" s="18" t="s">
        <v>4</v>
      </c>
      <c r="C20" s="18" t="s">
        <v>5</v>
      </c>
      <c r="D20" s="18" t="s">
        <v>6</v>
      </c>
    </row>
    <row r="21" spans="1:4">
      <c r="A21" s="19" t="s">
        <v>7</v>
      </c>
    </row>
    <row r="22" spans="1:4">
      <c r="A22" s="19" t="s">
        <v>8</v>
      </c>
    </row>
    <row r="23" spans="1:4">
      <c r="A23" s="19" t="s">
        <v>9</v>
      </c>
    </row>
    <row r="24" spans="1:4">
      <c r="A24" s="19" t="s">
        <v>10</v>
      </c>
    </row>
    <row r="25" spans="1:4">
      <c r="A25" s="19" t="s">
        <v>11</v>
      </c>
    </row>
    <row r="26" spans="1:4">
      <c r="A26" s="19" t="s">
        <v>12</v>
      </c>
    </row>
    <row r="27" spans="1:4">
      <c r="A27" s="19" t="s">
        <v>13</v>
      </c>
    </row>
    <row r="28" spans="1:4">
      <c r="A28" s="19" t="s">
        <v>14</v>
      </c>
    </row>
    <row r="29" spans="1:4">
      <c r="A29" s="19" t="s">
        <v>15</v>
      </c>
    </row>
    <row r="34" spans="1:5">
      <c r="A34" s="22" t="s">
        <v>17</v>
      </c>
      <c r="B34" s="18" t="s">
        <v>4</v>
      </c>
      <c r="C34" s="18" t="s">
        <v>5</v>
      </c>
      <c r="D34" s="18" t="s">
        <v>6</v>
      </c>
      <c r="E34" s="1"/>
    </row>
    <row r="35" spans="1:5">
      <c r="A35" s="19" t="s">
        <v>7</v>
      </c>
      <c r="B35" s="20"/>
    </row>
    <row r="36" spans="1:5">
      <c r="A36" s="19" t="s">
        <v>8</v>
      </c>
    </row>
    <row r="37" spans="1:5">
      <c r="A37" s="19" t="s">
        <v>9</v>
      </c>
    </row>
    <row r="38" spans="1:5">
      <c r="A38" s="19" t="s">
        <v>10</v>
      </c>
    </row>
    <row r="39" spans="1:5">
      <c r="A39" s="19" t="s">
        <v>11</v>
      </c>
    </row>
    <row r="40" spans="1:5">
      <c r="A40" s="19" t="s">
        <v>12</v>
      </c>
    </row>
    <row r="41" spans="1:5">
      <c r="A41" s="19" t="s">
        <v>13</v>
      </c>
    </row>
    <row r="42" spans="1:5">
      <c r="A42" s="19" t="s">
        <v>14</v>
      </c>
    </row>
    <row r="43" spans="1:5">
      <c r="A43" s="19" t="s">
        <v>15</v>
      </c>
    </row>
    <row r="44" spans="1:5">
      <c r="A44" s="20"/>
    </row>
    <row r="45" spans="1:5">
      <c r="A45" s="20"/>
    </row>
  </sheetData>
  <sheetProtection selectLockedCells="1"/>
  <mergeCells count="2">
    <mergeCell ref="B3:G3"/>
    <mergeCell ref="B4:G4"/>
  </mergeCells>
  <pageMargins left="0.35433070866141736" right="0.23622047244094491" top="0.23622047244094491" bottom="0" header="0" footer="0"/>
  <pageSetup paperSize="9" scale="63" orientation="landscape" horizontalDpi="4294967295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K9" sqref="K9"/>
    </sheetView>
  </sheetViews>
  <sheetFormatPr baseColWidth="10" defaultRowHeight="12.75"/>
  <cols>
    <col min="1" max="1" width="22.7109375" customWidth="1"/>
    <col min="2" max="2" width="15.42578125" customWidth="1"/>
    <col min="9" max="9" width="12.28515625" bestFit="1" customWidth="1"/>
  </cols>
  <sheetData>
    <row r="1" spans="1:9" ht="20.25" customHeight="1">
      <c r="A1" s="30" t="s">
        <v>29</v>
      </c>
      <c r="B1" s="30"/>
      <c r="C1" s="30"/>
      <c r="D1" s="30"/>
      <c r="E1" s="30"/>
      <c r="F1" s="30"/>
      <c r="G1" s="30"/>
      <c r="H1" s="30"/>
    </row>
    <row r="3" spans="1:9">
      <c r="B3" s="24" t="s">
        <v>28</v>
      </c>
      <c r="C3" s="24" t="s">
        <v>18</v>
      </c>
      <c r="D3" s="24" t="s">
        <v>19</v>
      </c>
      <c r="E3" s="24" t="s">
        <v>20</v>
      </c>
      <c r="F3" s="24" t="s">
        <v>21</v>
      </c>
      <c r="G3" s="24" t="s">
        <v>22</v>
      </c>
      <c r="H3" s="27" t="s">
        <v>30</v>
      </c>
      <c r="I3" s="27" t="s">
        <v>31</v>
      </c>
    </row>
    <row r="4" spans="1:9">
      <c r="A4" s="23" t="s">
        <v>24</v>
      </c>
      <c r="B4" s="24">
        <v>190</v>
      </c>
      <c r="C4" s="25">
        <v>120</v>
      </c>
      <c r="D4" s="25">
        <v>140</v>
      </c>
      <c r="E4" s="25">
        <v>150</v>
      </c>
      <c r="F4" s="25">
        <v>145</v>
      </c>
      <c r="G4" s="25">
        <v>160</v>
      </c>
      <c r="H4" s="26">
        <f>MAX(C4:G4)/B4</f>
        <v>0.84210526315789469</v>
      </c>
      <c r="I4" s="26">
        <f>LARGE(C4:G4,2)/B4</f>
        <v>0.78947368421052633</v>
      </c>
    </row>
    <row r="5" spans="1:9">
      <c r="A5" s="23" t="s">
        <v>23</v>
      </c>
      <c r="B5" s="24">
        <v>35</v>
      </c>
      <c r="C5" s="25">
        <v>25</v>
      </c>
      <c r="D5" s="25">
        <v>30</v>
      </c>
      <c r="E5" s="25">
        <v>25</v>
      </c>
      <c r="F5" s="25">
        <v>15</v>
      </c>
      <c r="G5" s="25">
        <v>35</v>
      </c>
      <c r="H5" s="26">
        <f t="shared" ref="H5:H8" si="0">MAX(C5:G5)/B5</f>
        <v>1</v>
      </c>
      <c r="I5" s="26">
        <f t="shared" ref="I5:I8" si="1">LARGE(C5:G5,2)/B5</f>
        <v>0.8571428571428571</v>
      </c>
    </row>
    <row r="6" spans="1:9">
      <c r="A6" s="23" t="s">
        <v>27</v>
      </c>
      <c r="B6" s="24">
        <v>100</v>
      </c>
      <c r="C6" s="25">
        <v>80</v>
      </c>
      <c r="D6" s="25">
        <v>85</v>
      </c>
      <c r="E6" s="25">
        <v>85</v>
      </c>
      <c r="F6" s="25">
        <v>90</v>
      </c>
      <c r="G6" s="25">
        <v>85</v>
      </c>
      <c r="H6" s="26">
        <f t="shared" si="0"/>
        <v>0.9</v>
      </c>
      <c r="I6" s="26">
        <f t="shared" si="1"/>
        <v>0.85</v>
      </c>
    </row>
    <row r="7" spans="1:9">
      <c r="A7" s="23" t="s">
        <v>25</v>
      </c>
      <c r="B7" s="24">
        <v>10</v>
      </c>
      <c r="C7" s="25">
        <v>5</v>
      </c>
      <c r="D7" s="25">
        <v>6</v>
      </c>
      <c r="E7" s="25">
        <v>8</v>
      </c>
      <c r="F7" s="25">
        <v>5</v>
      </c>
      <c r="G7" s="25">
        <v>6</v>
      </c>
      <c r="H7" s="26">
        <f t="shared" si="0"/>
        <v>0.8</v>
      </c>
      <c r="I7" s="26">
        <f t="shared" si="1"/>
        <v>0.6</v>
      </c>
    </row>
    <row r="8" spans="1:9">
      <c r="A8" s="23" t="s">
        <v>26</v>
      </c>
      <c r="B8" s="24">
        <v>20</v>
      </c>
      <c r="C8" s="25">
        <v>6</v>
      </c>
      <c r="D8" s="25">
        <v>10</v>
      </c>
      <c r="E8" s="25">
        <v>12</v>
      </c>
      <c r="F8" s="25">
        <v>15</v>
      </c>
      <c r="G8" s="25">
        <v>6</v>
      </c>
      <c r="H8" s="26">
        <f t="shared" si="0"/>
        <v>0.75</v>
      </c>
      <c r="I8" s="26">
        <f t="shared" si="1"/>
        <v>0.6</v>
      </c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Courbe ressenti</vt:lpstr>
      <vt:lpstr>Zone d'inconfort</vt:lpstr>
      <vt:lpstr>'Courbe ressenti'!Zone_d_impression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Feigean</dc:creator>
  <cp:lastModifiedBy>O Feigean</cp:lastModifiedBy>
  <dcterms:created xsi:type="dcterms:W3CDTF">2016-05-26T12:45:46Z</dcterms:created>
  <dcterms:modified xsi:type="dcterms:W3CDTF">2016-07-01T06:25:53Z</dcterms:modified>
</cp:coreProperties>
</file>