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<sst xmlns="http://schemas.openxmlformats.org/spreadsheetml/2006/main" count="31" uniqueCount="29">
  <si>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Calculer la productivité.</t>
  </si>
  <si>
    <t>Meubles produits sur 1 an :</t>
  </si>
  <si>
    <t>Cas 1</t>
  </si>
  <si>
    <t>Cas2</t>
  </si>
  <si>
    <t>Cas 3</t>
  </si>
  <si>
    <t>Cas 4</t>
  </si>
  <si>
    <t>Situation initiale</t>
  </si>
  <si>
    <t>Nombre de machines (facteur capital)</t>
  </si>
  <si>
    <t>Nombre de salariés (facteur travail).</t>
  </si>
  <si>
    <t>Coût 1 machine (1 an) en €</t>
  </si>
  <si>
    <t>Coût 1 salarié (1 an) en €</t>
  </si>
  <si>
    <t>Sachant qu'un meuble est vendu 750 euros</t>
  </si>
  <si>
    <t>Sachant qu'un salarié travaille 1800 heures par an</t>
  </si>
  <si>
    <t>Hypothèse :  pas de consommation intermédaire.</t>
  </si>
  <si>
    <t>Résultat :</t>
  </si>
  <si>
    <t>Unités</t>
  </si>
  <si>
    <t>Donc la valeur ajoutée sera assimilée au chiffres d'affaires.</t>
  </si>
  <si>
    <t>Calculez pour les 2 cas :</t>
  </si>
  <si>
    <t>La productivité physique d'un salarié</t>
  </si>
  <si>
    <t>bureaux par salarié et par an</t>
  </si>
  <si>
    <t>La productivité physique d'une machine</t>
  </si>
  <si>
    <t>bureaux par machine et par an</t>
  </si>
  <si>
    <t xml:space="preserve">Puis identifiez l'unité </t>
  </si>
  <si>
    <t>La productivité physique horaire</t>
  </si>
  <si>
    <t>bureaux par heure travaillée</t>
  </si>
  <si>
    <t>La productivité en valeur horaire</t>
  </si>
  <si>
    <t>euros de production par heure</t>
  </si>
  <si>
    <t>La productivité globale des facteurs en valeur</t>
  </si>
  <si>
    <t>euros de production par euro de facteur de production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</si>
</sst>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5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0" xfId="0" applyFont="1" applyFill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top"/>
    </xf>
    <xf numFmtId="164" fontId="2" fillId="3" borderId="0" xfId="0" applyFont="1" applyFill="1" applyAlignment="1">
      <alignment/>
    </xf>
    <xf numFmtId="164" fontId="0" fillId="3" borderId="0" xfId="0" applyFill="1" applyAlignment="1">
      <alignment/>
    </xf>
    <xf numFmtId="164" fontId="4" fillId="4" borderId="1" xfId="0" applyFont="1" applyFill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showGridLines="0" tabSelected="1" workbookViewId="0" topLeftCell="A1">
      <selection activeCell="G17" sqref="G17"/>
    </sheetView>
  </sheetViews>
  <sheetFormatPr defaultColWidth="12.57421875" defaultRowHeight="12.75"/>
  <cols>
    <col min="1" max="2" width="11.57421875" style="0" customWidth="1"/>
    <col min="3" max="3" width="13.7109375" style="0" customWidth="1"/>
    <col min="4" max="4" width="35.140625" style="0" customWidth="1"/>
    <col min="5" max="5" width="9.421875" style="0" customWidth="1"/>
    <col min="6" max="8" width="11.57421875" style="0" customWidth="1"/>
    <col min="9" max="9" width="4.28125" style="0" customWidth="1"/>
    <col min="10" max="10" width="45.57421875" style="0" customWidth="1"/>
    <col min="11" max="16384" width="11.57421875" style="0" customWidth="1"/>
  </cols>
  <sheetData>
    <row r="2" spans="1:8" ht="12.75">
      <c r="A2" s="1" t="s">
        <v>0</v>
      </c>
      <c r="B2" s="1"/>
      <c r="D2" s="2" t="s">
        <v>1</v>
      </c>
      <c r="E2" s="3" t="s">
        <v>2</v>
      </c>
      <c r="F2" s="4" t="s">
        <v>3</v>
      </c>
      <c r="G2" s="3" t="s">
        <v>4</v>
      </c>
      <c r="H2" s="3" t="s">
        <v>5</v>
      </c>
    </row>
    <row r="3" spans="4:6" ht="12.75">
      <c r="D3" s="5">
        <v>25000</v>
      </c>
      <c r="F3" s="6"/>
    </row>
    <row r="4" spans="3:6" ht="12.75">
      <c r="C4" s="7" t="s">
        <v>6</v>
      </c>
      <c r="F4" s="6"/>
    </row>
    <row r="5" spans="4:8" ht="12.75">
      <c r="D5" s="8" t="s">
        <v>7</v>
      </c>
      <c r="E5" s="8">
        <v>5</v>
      </c>
      <c r="F5" s="9">
        <v>5</v>
      </c>
      <c r="G5" s="8">
        <v>10</v>
      </c>
      <c r="H5" s="8">
        <v>15</v>
      </c>
    </row>
    <row r="6" spans="4:8" ht="12.75">
      <c r="D6" s="8" t="s">
        <v>8</v>
      </c>
      <c r="E6" s="8">
        <v>100</v>
      </c>
      <c r="F6" s="9">
        <v>90</v>
      </c>
      <c r="G6" s="8">
        <v>55</v>
      </c>
      <c r="H6" s="8">
        <v>35</v>
      </c>
    </row>
    <row r="7" ht="12.75">
      <c r="F7" s="10"/>
    </row>
    <row r="8" spans="4:8" ht="12.75">
      <c r="D8" s="8" t="s">
        <v>9</v>
      </c>
      <c r="E8" s="8">
        <v>80000</v>
      </c>
      <c r="F8" s="9">
        <v>80000</v>
      </c>
      <c r="G8" s="8">
        <v>80000</v>
      </c>
      <c r="H8" s="8">
        <v>80000</v>
      </c>
    </row>
    <row r="9" spans="4:8" ht="12.75">
      <c r="D9" s="8" t="s">
        <v>10</v>
      </c>
      <c r="E9" s="8">
        <v>17000</v>
      </c>
      <c r="F9" s="9">
        <v>17000</v>
      </c>
      <c r="G9" s="8">
        <v>17000</v>
      </c>
      <c r="H9" s="8">
        <v>17000</v>
      </c>
    </row>
    <row r="11" spans="1:4" ht="12.75">
      <c r="A11" s="11" t="s">
        <v>11</v>
      </c>
      <c r="B11" s="11"/>
      <c r="C11" s="11"/>
      <c r="D11" s="11"/>
    </row>
    <row r="12" spans="1:7" ht="12.75">
      <c r="A12" s="11" t="s">
        <v>12</v>
      </c>
      <c r="B12" s="11"/>
      <c r="C12" s="11"/>
      <c r="D12" s="11"/>
      <c r="G12" s="7"/>
    </row>
    <row r="13" spans="1:8" ht="12.75">
      <c r="A13" s="11"/>
      <c r="B13" s="11"/>
      <c r="C13" s="11"/>
      <c r="D13" s="11"/>
      <c r="F13" s="7"/>
      <c r="G13" s="7"/>
      <c r="H13" s="7"/>
    </row>
    <row r="14" spans="1:10" ht="12.75">
      <c r="A14" s="2" t="s">
        <v>13</v>
      </c>
      <c r="B14" s="2"/>
      <c r="C14" s="2"/>
      <c r="D14" s="2"/>
      <c r="F14" s="3" t="s">
        <v>14</v>
      </c>
      <c r="G14" s="3"/>
      <c r="J14" s="12" t="s">
        <v>15</v>
      </c>
    </row>
    <row r="15" spans="1:10" ht="12.75">
      <c r="A15" s="2"/>
      <c r="B15" s="2" t="s">
        <v>16</v>
      </c>
      <c r="C15" s="2"/>
      <c r="D15" s="2"/>
      <c r="F15" s="4" t="s">
        <v>3</v>
      </c>
      <c r="G15" s="3" t="s">
        <v>4</v>
      </c>
      <c r="J15" s="12"/>
    </row>
    <row r="17" spans="1:10" ht="12.75">
      <c r="A17" s="13" t="s">
        <v>17</v>
      </c>
      <c r="B17" s="14"/>
      <c r="D17" t="s">
        <v>18</v>
      </c>
      <c r="F17" s="15">
        <f>25000/F6</f>
        <v>277.77777777777777</v>
      </c>
      <c r="G17" s="15">
        <f>25000/G6</f>
        <v>454.54545454545456</v>
      </c>
      <c r="H17" s="16"/>
      <c r="I17" s="17"/>
      <c r="J17" s="15" t="s">
        <v>19</v>
      </c>
    </row>
    <row r="18" spans="4:10" ht="12.75">
      <c r="D18" t="s">
        <v>20</v>
      </c>
      <c r="F18" s="15">
        <f>25000/F5</f>
        <v>5000</v>
      </c>
      <c r="G18" s="15">
        <f>25000/G5</f>
        <v>2500</v>
      </c>
      <c r="H18" s="17"/>
      <c r="I18" s="17"/>
      <c r="J18" s="15" t="s">
        <v>21</v>
      </c>
    </row>
    <row r="19" spans="1:10" ht="12.75">
      <c r="A19" s="13" t="s">
        <v>22</v>
      </c>
      <c r="B19" s="14"/>
      <c r="C19" s="7"/>
      <c r="D19" t="s">
        <v>23</v>
      </c>
      <c r="F19" s="15">
        <f>25000/(F6*1800)</f>
        <v>0.15432098765432098</v>
      </c>
      <c r="G19" s="15">
        <f>25000/(G6*1800)</f>
        <v>0.25252525252525254</v>
      </c>
      <c r="H19" s="17"/>
      <c r="I19" s="17"/>
      <c r="J19" s="15" t="s">
        <v>24</v>
      </c>
    </row>
    <row r="20" spans="4:10" ht="12.75">
      <c r="D20" t="s">
        <v>25</v>
      </c>
      <c r="F20" s="15">
        <f>(2500*750)/(F6*1800)</f>
        <v>11.574074074074074</v>
      </c>
      <c r="G20" s="15">
        <f>(2500*750)/(G6*1800)</f>
        <v>18.939393939393938</v>
      </c>
      <c r="H20" s="17"/>
      <c r="I20" s="17"/>
      <c r="J20" s="15" t="s">
        <v>26</v>
      </c>
    </row>
    <row r="21" spans="1:10" ht="12.75">
      <c r="A21" s="13"/>
      <c r="D21" t="s">
        <v>27</v>
      </c>
      <c r="F21" s="15">
        <f>(25000*750)/((F8*F5)+(F9*F6))</f>
        <v>9.715025906735752</v>
      </c>
      <c r="G21" s="15">
        <f>(25000*750)/((G8*G5)+(G9*G6))</f>
        <v>10.806916426512968</v>
      </c>
      <c r="H21" s="17"/>
      <c r="I21" s="17"/>
      <c r="J21" s="15" t="s">
        <v>28</v>
      </c>
    </row>
    <row r="28" ht="12.75">
      <c r="D28" s="2"/>
    </row>
    <row r="29" ht="12.75">
      <c r="D29" s="18"/>
    </row>
    <row r="30" ht="12.75">
      <c r="D30" s="2"/>
    </row>
    <row r="31" ht="12.75">
      <c r="D31" s="2"/>
    </row>
  </sheetData>
  <sheetProtection selectLockedCells="1" selectUnlockedCells="1"/>
  <mergeCells count="2">
    <mergeCell ref="F14:G14"/>
    <mergeCell ref="J14:J1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 VDG</cp:lastModifiedBy>
  <dcterms:created xsi:type="dcterms:W3CDTF">2010-12-17T08:35:56Z</dcterms:created>
  <dcterms:modified xsi:type="dcterms:W3CDTF">2011-09-06T09:10:22Z</dcterms:modified>
  <cp:category/>
  <cp:version/>
  <cp:contentType/>
  <cp:contentStatus/>
  <cp:revision>11</cp:revision>
</cp:coreProperties>
</file>