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anepercot/MEGA/@@prof de maths 2024-2025/tram/TraAM2026/"/>
    </mc:Choice>
  </mc:AlternateContent>
  <xr:revisionPtr revIDLastSave="0" documentId="13_ncr:1_{4325BF19-50D3-BD4C-B635-77B8A363D343}" xr6:coauthVersionLast="47" xr6:coauthVersionMax="47" xr10:uidLastSave="{00000000-0000-0000-0000-000000000000}"/>
  <bookViews>
    <workbookView xWindow="3000" yWindow="1020" windowWidth="28040" windowHeight="17440" xr2:uid="{9FA688A8-89A4-D64E-88B3-EB33E20988F2}"/>
  </bookViews>
  <sheets>
    <sheet name="périmètre" sheetId="1" r:id="rId1"/>
    <sheet name="air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C25" i="2"/>
  <c r="C26" i="2"/>
  <c r="C27" i="2"/>
  <c r="D27" i="2"/>
  <c r="C28" i="2"/>
  <c r="C29" i="2"/>
  <c r="D29" i="2"/>
  <c r="C30" i="2"/>
  <c r="D30" i="2"/>
  <c r="C31" i="2"/>
  <c r="D31" i="2"/>
  <c r="C32" i="2"/>
  <c r="C33" i="2"/>
  <c r="D2" i="2"/>
  <c r="C2" i="2"/>
  <c r="B33" i="2"/>
  <c r="D33" i="2" s="1"/>
  <c r="B32" i="2"/>
  <c r="D32" i="2" s="1"/>
  <c r="B31" i="2"/>
  <c r="B30" i="2"/>
  <c r="B29" i="2"/>
  <c r="B28" i="2"/>
  <c r="D28" i="2" s="1"/>
  <c r="B27" i="2"/>
  <c r="B26" i="2"/>
  <c r="D26" i="2" s="1"/>
  <c r="B25" i="2"/>
  <c r="D25" i="2" s="1"/>
  <c r="B24" i="2"/>
  <c r="D24" i="2" s="1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26" i="1"/>
  <c r="D26" i="1" s="1"/>
  <c r="E26" i="1" s="1"/>
  <c r="C26" i="1"/>
  <c r="B27" i="1"/>
  <c r="C27" i="1"/>
  <c r="D27" i="1"/>
  <c r="E27" i="1"/>
  <c r="B28" i="1"/>
  <c r="D28" i="1" s="1"/>
  <c r="C28" i="1"/>
  <c r="B29" i="1"/>
  <c r="D29" i="1" s="1"/>
  <c r="E29" i="1" s="1"/>
  <c r="C29" i="1"/>
  <c r="B30" i="1"/>
  <c r="D30" i="1" s="1"/>
  <c r="C30" i="1"/>
  <c r="B31" i="1"/>
  <c r="D31" i="1" s="1"/>
  <c r="C31" i="1"/>
  <c r="E31" i="1" s="1"/>
  <c r="B32" i="1"/>
  <c r="D32" i="1" s="1"/>
  <c r="C32" i="1"/>
  <c r="B33" i="1"/>
  <c r="C33" i="1"/>
  <c r="D33" i="1"/>
  <c r="E33" i="1"/>
  <c r="B25" i="1"/>
  <c r="D25" i="1" s="1"/>
  <c r="C25" i="1"/>
  <c r="E25" i="1" s="1"/>
  <c r="B24" i="1"/>
  <c r="D24" i="1" s="1"/>
  <c r="E24" i="1" s="1"/>
  <c r="C24" i="1"/>
  <c r="B14" i="1"/>
  <c r="D14" i="1" s="1"/>
  <c r="E14" i="1" s="1"/>
  <c r="C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13" i="1"/>
  <c r="D13" i="1" s="1"/>
  <c r="C13" i="1"/>
  <c r="E12" i="1"/>
  <c r="E3" i="1"/>
  <c r="E4" i="1"/>
  <c r="E5" i="1"/>
  <c r="E6" i="1"/>
  <c r="E7" i="1"/>
  <c r="E8" i="1"/>
  <c r="E9" i="1"/>
  <c r="E10" i="1"/>
  <c r="E11" i="1"/>
  <c r="D3" i="1"/>
  <c r="D4" i="1"/>
  <c r="D5" i="1"/>
  <c r="D6" i="1"/>
  <c r="D7" i="1"/>
  <c r="D8" i="1"/>
  <c r="D9" i="1"/>
  <c r="D10" i="1"/>
  <c r="D11" i="1"/>
  <c r="D12" i="1"/>
  <c r="C3" i="1"/>
  <c r="C4" i="1"/>
  <c r="C5" i="1"/>
  <c r="C6" i="1"/>
  <c r="C7" i="1"/>
  <c r="C8" i="1"/>
  <c r="C9" i="1"/>
  <c r="C10" i="1"/>
  <c r="C11" i="1"/>
  <c r="C12" i="1"/>
  <c r="B3" i="1"/>
  <c r="B4" i="1"/>
  <c r="B5" i="1"/>
  <c r="B6" i="1"/>
  <c r="B7" i="1"/>
  <c r="B8" i="1"/>
  <c r="B9" i="1"/>
  <c r="B10" i="1"/>
  <c r="B11" i="1"/>
  <c r="B12" i="1"/>
  <c r="E10" i="2" l="1"/>
  <c r="E18" i="2"/>
  <c r="E26" i="2"/>
  <c r="E15" i="2"/>
  <c r="E23" i="2"/>
  <c r="E31" i="2"/>
  <c r="E4" i="2"/>
  <c r="E12" i="2"/>
  <c r="E16" i="2"/>
  <c r="E20" i="2"/>
  <c r="E24" i="2"/>
  <c r="E28" i="2"/>
  <c r="E32" i="2"/>
  <c r="E2" i="2"/>
  <c r="E14" i="2"/>
  <c r="E30" i="2"/>
  <c r="E3" i="2"/>
  <c r="E11" i="2"/>
  <c r="E19" i="2"/>
  <c r="E27" i="2"/>
  <c r="E8" i="2"/>
  <c r="E6" i="2"/>
  <c r="E22" i="2"/>
  <c r="E7" i="2"/>
  <c r="E5" i="2"/>
  <c r="E9" i="2"/>
  <c r="E13" i="2"/>
  <c r="E17" i="2"/>
  <c r="E21" i="2"/>
  <c r="E25" i="2"/>
  <c r="E29" i="2"/>
  <c r="E33" i="2"/>
  <c r="E32" i="1"/>
  <c r="E28" i="1"/>
  <c r="E30" i="1"/>
  <c r="E13" i="1"/>
</calcChain>
</file>

<file path=xl/sharedStrings.xml><?xml version="1.0" encoding="utf-8"?>
<sst xmlns="http://schemas.openxmlformats.org/spreadsheetml/2006/main" count="14" uniqueCount="12">
  <si>
    <t>longueur AM (en cm)</t>
  </si>
  <si>
    <t>longueur MB (en cm)</t>
  </si>
  <si>
    <t>périmètre du cercle (en cm)</t>
  </si>
  <si>
    <t>périmètre du carré (en cm)</t>
  </si>
  <si>
    <t>différence entre les 2 périmètres (en cm)</t>
  </si>
  <si>
    <t>aire du disque (en cm^2)</t>
  </si>
  <si>
    <t>aire du carré (en cm^2)</t>
  </si>
  <si>
    <t>différence entre les 2 aires (en cm^2)</t>
  </si>
  <si>
    <t xml:space="preserve"> =2*PI()*A2</t>
  </si>
  <si>
    <t xml:space="preserve"> =4*2*B2</t>
  </si>
  <si>
    <t xml:space="preserve"> =C2-D2</t>
  </si>
  <si>
    <t xml:space="preserve"> =10-A2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</si>
</sst>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"/>
  </numFmts>
  <fonts count="7" x14ac:knownFonts="1">
    <font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sz val="18"/>
      <color rgb="FFC00000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170" fontId="3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0" fontId="3" fillId="2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0" fontId="3" fillId="0" borderId="0" xfId="0" applyNumberFormat="1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16686-1FAD-814D-855A-EA75473A838F}">
  <dimension ref="A1:E33"/>
  <sheetViews>
    <sheetView tabSelected="1" zoomScale="130" zoomScaleNormal="130" workbookViewId="0">
      <selection activeCell="I13" sqref="I13"/>
    </sheetView>
  </sheetViews>
  <sheetFormatPr baseColWidth="10" defaultRowHeight="16" x14ac:dyDescent="0.2"/>
  <cols>
    <col min="1" max="1" width="12.5" style="3" customWidth="1"/>
    <col min="2" max="2" width="12.5" style="5" customWidth="1"/>
    <col min="3" max="3" width="16.83203125" style="3" customWidth="1"/>
    <col min="4" max="4" width="15.83203125" style="5" customWidth="1"/>
    <col min="5" max="5" width="19.1640625" style="7" customWidth="1"/>
  </cols>
  <sheetData>
    <row r="1" spans="1:5" s="1" customFormat="1" ht="34" x14ac:dyDescent="0.2">
      <c r="A1" s="2" t="s">
        <v>0</v>
      </c>
      <c r="B1" s="4" t="s">
        <v>1</v>
      </c>
      <c r="C1" s="2" t="s">
        <v>2</v>
      </c>
      <c r="D1" s="4" t="s">
        <v>3</v>
      </c>
      <c r="E1" s="6" t="s">
        <v>4</v>
      </c>
    </row>
    <row r="2" spans="1:5" ht="24" x14ac:dyDescent="0.3">
      <c r="A2" s="3">
        <v>0</v>
      </c>
      <c r="B2" s="16" t="s">
        <v>11</v>
      </c>
      <c r="C2" s="15" t="s">
        <v>8</v>
      </c>
      <c r="D2" s="16" t="s">
        <v>9</v>
      </c>
      <c r="E2" s="17" t="s">
        <v>10</v>
      </c>
    </row>
    <row r="3" spans="1:5" x14ac:dyDescent="0.2">
      <c r="A3" s="3">
        <v>1</v>
      </c>
      <c r="B3" s="5">
        <f t="shared" ref="B3:B33" si="0">10-A3</f>
        <v>9</v>
      </c>
      <c r="C3" s="3">
        <f t="shared" ref="C3:C14" si="1">2*PI()*A3</f>
        <v>6.2831853071795862</v>
      </c>
      <c r="D3" s="5">
        <f t="shared" ref="D3:D14" si="2">4*2*B3</f>
        <v>72</v>
      </c>
      <c r="E3" s="8">
        <f t="shared" ref="E3:E11" si="3">C3-D3</f>
        <v>-65.716814692820407</v>
      </c>
    </row>
    <row r="4" spans="1:5" x14ac:dyDescent="0.2">
      <c r="A4" s="3">
        <v>2</v>
      </c>
      <c r="B4" s="5">
        <f t="shared" si="0"/>
        <v>8</v>
      </c>
      <c r="C4" s="3">
        <f t="shared" si="1"/>
        <v>12.566370614359172</v>
      </c>
      <c r="D4" s="5">
        <f t="shared" si="2"/>
        <v>64</v>
      </c>
      <c r="E4" s="8">
        <f t="shared" si="3"/>
        <v>-51.433629385640828</v>
      </c>
    </row>
    <row r="5" spans="1:5" x14ac:dyDescent="0.2">
      <c r="A5" s="3">
        <v>3</v>
      </c>
      <c r="B5" s="5">
        <f t="shared" si="0"/>
        <v>7</v>
      </c>
      <c r="C5" s="3">
        <f t="shared" si="1"/>
        <v>18.849555921538759</v>
      </c>
      <c r="D5" s="5">
        <f t="shared" si="2"/>
        <v>56</v>
      </c>
      <c r="E5" s="8">
        <f t="shared" si="3"/>
        <v>-37.150444078461241</v>
      </c>
    </row>
    <row r="6" spans="1:5" x14ac:dyDescent="0.2">
      <c r="A6" s="3">
        <v>4</v>
      </c>
      <c r="B6" s="5">
        <f t="shared" si="0"/>
        <v>6</v>
      </c>
      <c r="C6" s="3">
        <f t="shared" si="1"/>
        <v>25.132741228718345</v>
      </c>
      <c r="D6" s="5">
        <f t="shared" si="2"/>
        <v>48</v>
      </c>
      <c r="E6" s="8">
        <f t="shared" si="3"/>
        <v>-22.867258771281655</v>
      </c>
    </row>
    <row r="7" spans="1:5" x14ac:dyDescent="0.2">
      <c r="A7" s="9">
        <v>5</v>
      </c>
      <c r="B7" s="10">
        <f t="shared" si="0"/>
        <v>5</v>
      </c>
      <c r="C7" s="9">
        <f t="shared" si="1"/>
        <v>31.415926535897931</v>
      </c>
      <c r="D7" s="10">
        <f t="shared" si="2"/>
        <v>40</v>
      </c>
      <c r="E7" s="11">
        <f t="shared" si="3"/>
        <v>-8.5840734641020688</v>
      </c>
    </row>
    <row r="8" spans="1:5" x14ac:dyDescent="0.2">
      <c r="A8" s="9">
        <v>6</v>
      </c>
      <c r="B8" s="10">
        <f t="shared" si="0"/>
        <v>4</v>
      </c>
      <c r="C8" s="9">
        <f t="shared" si="1"/>
        <v>37.699111843077517</v>
      </c>
      <c r="D8" s="10">
        <f t="shared" si="2"/>
        <v>32</v>
      </c>
      <c r="E8" s="11">
        <f t="shared" si="3"/>
        <v>5.6991118430775174</v>
      </c>
    </row>
    <row r="9" spans="1:5" x14ac:dyDescent="0.2">
      <c r="A9" s="3">
        <v>7</v>
      </c>
      <c r="B9" s="5">
        <f t="shared" si="0"/>
        <v>3</v>
      </c>
      <c r="C9" s="3">
        <f t="shared" si="1"/>
        <v>43.982297150257104</v>
      </c>
      <c r="D9" s="5">
        <f t="shared" si="2"/>
        <v>24</v>
      </c>
      <c r="E9" s="8">
        <f t="shared" si="3"/>
        <v>19.982297150257104</v>
      </c>
    </row>
    <row r="10" spans="1:5" x14ac:dyDescent="0.2">
      <c r="A10" s="3">
        <v>8</v>
      </c>
      <c r="B10" s="5">
        <f t="shared" si="0"/>
        <v>2</v>
      </c>
      <c r="C10" s="3">
        <f t="shared" si="1"/>
        <v>50.26548245743669</v>
      </c>
      <c r="D10" s="5">
        <f t="shared" si="2"/>
        <v>16</v>
      </c>
      <c r="E10" s="8">
        <f t="shared" si="3"/>
        <v>34.26548245743669</v>
      </c>
    </row>
    <row r="11" spans="1:5" x14ac:dyDescent="0.2">
      <c r="A11" s="3">
        <v>9</v>
      </c>
      <c r="B11" s="5">
        <f t="shared" si="0"/>
        <v>1</v>
      </c>
      <c r="C11" s="3">
        <f t="shared" si="1"/>
        <v>56.548667764616276</v>
      </c>
      <c r="D11" s="5">
        <f t="shared" si="2"/>
        <v>8</v>
      </c>
      <c r="E11" s="8">
        <f t="shared" si="3"/>
        <v>48.548667764616276</v>
      </c>
    </row>
    <row r="12" spans="1:5" x14ac:dyDescent="0.2">
      <c r="A12" s="3">
        <v>10</v>
      </c>
      <c r="B12" s="5">
        <f t="shared" si="0"/>
        <v>0</v>
      </c>
      <c r="C12" s="3">
        <f t="shared" si="1"/>
        <v>62.831853071795862</v>
      </c>
      <c r="D12" s="5">
        <f t="shared" si="2"/>
        <v>0</v>
      </c>
      <c r="E12" s="8">
        <f>C12-D12</f>
        <v>62.831853071795862</v>
      </c>
    </row>
    <row r="13" spans="1:5" x14ac:dyDescent="0.2">
      <c r="A13" s="3">
        <v>5</v>
      </c>
      <c r="B13" s="5">
        <f t="shared" si="0"/>
        <v>5</v>
      </c>
      <c r="C13" s="3">
        <f t="shared" si="1"/>
        <v>31.415926535897931</v>
      </c>
      <c r="D13" s="5">
        <f t="shared" si="2"/>
        <v>40</v>
      </c>
      <c r="E13" s="8">
        <f>C13-D13</f>
        <v>-8.5840734641020688</v>
      </c>
    </row>
    <row r="14" spans="1:5" x14ac:dyDescent="0.2">
      <c r="A14" s="3">
        <v>5.0999999999999996</v>
      </c>
      <c r="B14" s="5">
        <f t="shared" si="0"/>
        <v>4.9000000000000004</v>
      </c>
      <c r="C14" s="3">
        <f t="shared" ref="C14:C25" si="4">2*PI()*A14</f>
        <v>32.044245066615886</v>
      </c>
      <c r="D14" s="5">
        <f t="shared" ref="D14:D25" si="5">4*2*B14</f>
        <v>39.200000000000003</v>
      </c>
      <c r="E14" s="8">
        <f t="shared" ref="E14:E25" si="6">C14-D14</f>
        <v>-7.1557549333841166</v>
      </c>
    </row>
    <row r="15" spans="1:5" x14ac:dyDescent="0.2">
      <c r="A15" s="3">
        <v>5.2</v>
      </c>
      <c r="B15" s="5">
        <f t="shared" si="0"/>
        <v>4.8</v>
      </c>
      <c r="C15" s="3">
        <f t="shared" si="4"/>
        <v>32.672563597333848</v>
      </c>
      <c r="D15" s="5">
        <f t="shared" si="5"/>
        <v>38.4</v>
      </c>
      <c r="E15" s="8">
        <f t="shared" si="6"/>
        <v>-5.7274364026661502</v>
      </c>
    </row>
    <row r="16" spans="1:5" x14ac:dyDescent="0.2">
      <c r="A16" s="3">
        <v>5.3</v>
      </c>
      <c r="B16" s="5">
        <f t="shared" si="0"/>
        <v>4.7</v>
      </c>
      <c r="C16" s="3">
        <f t="shared" si="4"/>
        <v>33.300882128051803</v>
      </c>
      <c r="D16" s="5">
        <f t="shared" si="5"/>
        <v>37.6</v>
      </c>
      <c r="E16" s="8">
        <f t="shared" si="6"/>
        <v>-4.2991178719481979</v>
      </c>
    </row>
    <row r="17" spans="1:5" x14ac:dyDescent="0.2">
      <c r="A17" s="3">
        <v>5.4</v>
      </c>
      <c r="B17" s="5">
        <f t="shared" si="0"/>
        <v>4.5999999999999996</v>
      </c>
      <c r="C17" s="3">
        <f t="shared" si="4"/>
        <v>33.929200658769766</v>
      </c>
      <c r="D17" s="5">
        <f t="shared" si="5"/>
        <v>36.799999999999997</v>
      </c>
      <c r="E17" s="8">
        <f t="shared" si="6"/>
        <v>-2.8707993412302315</v>
      </c>
    </row>
    <row r="18" spans="1:5" x14ac:dyDescent="0.2">
      <c r="A18" s="3">
        <v>5.5</v>
      </c>
      <c r="B18" s="5">
        <f t="shared" si="0"/>
        <v>4.5</v>
      </c>
      <c r="C18" s="3">
        <f t="shared" si="4"/>
        <v>34.557519189487721</v>
      </c>
      <c r="D18" s="5">
        <f t="shared" si="5"/>
        <v>36</v>
      </c>
      <c r="E18" s="8">
        <f t="shared" si="6"/>
        <v>-1.4424808105122793</v>
      </c>
    </row>
    <row r="19" spans="1:5" x14ac:dyDescent="0.2">
      <c r="A19" s="9">
        <v>5.6</v>
      </c>
      <c r="B19" s="10">
        <f t="shared" si="0"/>
        <v>4.4000000000000004</v>
      </c>
      <c r="C19" s="9">
        <f t="shared" si="4"/>
        <v>35.185837720205683</v>
      </c>
      <c r="D19" s="10">
        <f t="shared" si="5"/>
        <v>35.200000000000003</v>
      </c>
      <c r="E19" s="11">
        <f t="shared" si="6"/>
        <v>-1.4162279794319943E-2</v>
      </c>
    </row>
    <row r="20" spans="1:5" x14ac:dyDescent="0.2">
      <c r="A20" s="9">
        <v>5.7</v>
      </c>
      <c r="B20" s="10">
        <f t="shared" si="0"/>
        <v>4.3</v>
      </c>
      <c r="C20" s="9">
        <f t="shared" si="4"/>
        <v>35.814156250923645</v>
      </c>
      <c r="D20" s="10">
        <f t="shared" si="5"/>
        <v>34.4</v>
      </c>
      <c r="E20" s="11">
        <f t="shared" si="6"/>
        <v>1.4141562509236465</v>
      </c>
    </row>
    <row r="21" spans="1:5" x14ac:dyDescent="0.2">
      <c r="A21" s="3">
        <v>5.8</v>
      </c>
      <c r="B21" s="5">
        <f t="shared" si="0"/>
        <v>4.2</v>
      </c>
      <c r="C21" s="3">
        <f t="shared" si="4"/>
        <v>36.4424747816416</v>
      </c>
      <c r="D21" s="5">
        <f t="shared" si="5"/>
        <v>33.6</v>
      </c>
      <c r="E21" s="8">
        <f t="shared" si="6"/>
        <v>2.8424747816415987</v>
      </c>
    </row>
    <row r="22" spans="1:5" x14ac:dyDescent="0.2">
      <c r="A22" s="3">
        <v>5.9</v>
      </c>
      <c r="B22" s="5">
        <f t="shared" si="0"/>
        <v>4.0999999999999996</v>
      </c>
      <c r="C22" s="3">
        <f t="shared" si="4"/>
        <v>37.070793312359562</v>
      </c>
      <c r="D22" s="5">
        <f t="shared" si="5"/>
        <v>32.799999999999997</v>
      </c>
      <c r="E22" s="8">
        <f t="shared" si="6"/>
        <v>4.2707933123595652</v>
      </c>
    </row>
    <row r="23" spans="1:5" x14ac:dyDescent="0.2">
      <c r="A23" s="3">
        <v>6</v>
      </c>
      <c r="B23" s="5">
        <f t="shared" si="0"/>
        <v>4</v>
      </c>
      <c r="C23" s="3">
        <f t="shared" si="4"/>
        <v>37.699111843077517</v>
      </c>
      <c r="D23" s="5">
        <f t="shared" si="5"/>
        <v>32</v>
      </c>
      <c r="E23" s="8">
        <f t="shared" si="6"/>
        <v>5.6991118430775174</v>
      </c>
    </row>
    <row r="24" spans="1:5" x14ac:dyDescent="0.2">
      <c r="A24" s="9">
        <v>5.6</v>
      </c>
      <c r="B24" s="10">
        <f t="shared" si="0"/>
        <v>4.4000000000000004</v>
      </c>
      <c r="C24" s="9">
        <f t="shared" si="4"/>
        <v>35.185837720205683</v>
      </c>
      <c r="D24" s="10">
        <f t="shared" si="5"/>
        <v>35.200000000000003</v>
      </c>
      <c r="E24" s="11">
        <f t="shared" si="6"/>
        <v>-1.4162279794319943E-2</v>
      </c>
    </row>
    <row r="25" spans="1:5" x14ac:dyDescent="0.2">
      <c r="A25" s="9">
        <v>5.61</v>
      </c>
      <c r="B25" s="10">
        <f t="shared" si="0"/>
        <v>4.3899999999999997</v>
      </c>
      <c r="C25" s="9">
        <f t="shared" si="4"/>
        <v>35.248669573277482</v>
      </c>
      <c r="D25" s="10">
        <f t="shared" si="5"/>
        <v>35.119999999999997</v>
      </c>
      <c r="E25" s="11">
        <f t="shared" si="6"/>
        <v>0.12866957327748452</v>
      </c>
    </row>
    <row r="26" spans="1:5" x14ac:dyDescent="0.2">
      <c r="A26" s="3">
        <v>5.62</v>
      </c>
      <c r="B26" s="5">
        <f t="shared" si="0"/>
        <v>4.38</v>
      </c>
      <c r="C26" s="3">
        <f t="shared" ref="C26:C33" si="7">2*PI()*A26</f>
        <v>35.311501426349274</v>
      </c>
      <c r="D26" s="5">
        <f t="shared" ref="D26:D33" si="8">4*2*B26</f>
        <v>35.04</v>
      </c>
      <c r="E26" s="8">
        <f t="shared" ref="E26:E33" si="9">C26-D26</f>
        <v>0.27150142634927477</v>
      </c>
    </row>
    <row r="27" spans="1:5" x14ac:dyDescent="0.2">
      <c r="A27" s="3">
        <v>5.63</v>
      </c>
      <c r="B27" s="5">
        <f t="shared" si="0"/>
        <v>4.37</v>
      </c>
      <c r="C27" s="3">
        <f t="shared" si="7"/>
        <v>35.374333279421073</v>
      </c>
      <c r="D27" s="5">
        <f t="shared" si="8"/>
        <v>34.96</v>
      </c>
      <c r="E27" s="8">
        <f t="shared" si="9"/>
        <v>0.41433327942107212</v>
      </c>
    </row>
    <row r="28" spans="1:5" x14ac:dyDescent="0.2">
      <c r="A28" s="3">
        <v>5.64</v>
      </c>
      <c r="B28" s="5">
        <f t="shared" si="0"/>
        <v>4.3600000000000003</v>
      </c>
      <c r="C28" s="3">
        <f t="shared" si="7"/>
        <v>35.437165132492865</v>
      </c>
      <c r="D28" s="5">
        <f t="shared" si="8"/>
        <v>34.880000000000003</v>
      </c>
      <c r="E28" s="8">
        <f t="shared" si="9"/>
        <v>0.55716513249286237</v>
      </c>
    </row>
    <row r="29" spans="1:5" x14ac:dyDescent="0.2">
      <c r="A29" s="3">
        <v>5.65</v>
      </c>
      <c r="B29" s="5">
        <f t="shared" si="0"/>
        <v>4.3499999999999996</v>
      </c>
      <c r="C29" s="3">
        <f t="shared" si="7"/>
        <v>35.499996985564664</v>
      </c>
      <c r="D29" s="5">
        <f t="shared" si="8"/>
        <v>34.799999999999997</v>
      </c>
      <c r="E29" s="8">
        <f t="shared" si="9"/>
        <v>0.69999698556466683</v>
      </c>
    </row>
    <row r="30" spans="1:5" x14ac:dyDescent="0.2">
      <c r="A30" s="3">
        <v>5.66</v>
      </c>
      <c r="B30" s="5">
        <f t="shared" si="0"/>
        <v>4.34</v>
      </c>
      <c r="C30" s="3">
        <f t="shared" si="7"/>
        <v>35.562828838636456</v>
      </c>
      <c r="D30" s="5">
        <f t="shared" si="8"/>
        <v>34.72</v>
      </c>
      <c r="E30" s="8">
        <f t="shared" si="9"/>
        <v>0.84282883863645708</v>
      </c>
    </row>
    <row r="31" spans="1:5" x14ac:dyDescent="0.2">
      <c r="A31" s="3">
        <v>5.67</v>
      </c>
      <c r="B31" s="5">
        <f t="shared" si="0"/>
        <v>4.33</v>
      </c>
      <c r="C31" s="3">
        <f t="shared" si="7"/>
        <v>35.625660691708255</v>
      </c>
      <c r="D31" s="5">
        <f t="shared" si="8"/>
        <v>34.64</v>
      </c>
      <c r="E31" s="8">
        <f t="shared" si="9"/>
        <v>0.98566069170825443</v>
      </c>
    </row>
    <row r="32" spans="1:5" x14ac:dyDescent="0.2">
      <c r="A32" s="3">
        <v>5.6800000000000104</v>
      </c>
      <c r="B32" s="5">
        <f t="shared" si="0"/>
        <v>4.3199999999999896</v>
      </c>
      <c r="C32" s="3">
        <f t="shared" si="7"/>
        <v>35.688492544780118</v>
      </c>
      <c r="D32" s="5">
        <f t="shared" si="8"/>
        <v>34.559999999999917</v>
      </c>
      <c r="E32" s="8">
        <f t="shared" si="9"/>
        <v>1.128492544780201</v>
      </c>
    </row>
    <row r="33" spans="1:5" x14ac:dyDescent="0.2">
      <c r="A33" s="3">
        <v>5.6900000000000102</v>
      </c>
      <c r="B33" s="5">
        <f t="shared" si="0"/>
        <v>4.3099999999999898</v>
      </c>
      <c r="C33" s="3">
        <f t="shared" si="7"/>
        <v>35.75132439785191</v>
      </c>
      <c r="D33" s="5">
        <f t="shared" si="8"/>
        <v>34.479999999999919</v>
      </c>
      <c r="E33" s="8">
        <f t="shared" si="9"/>
        <v>1.2713243978519913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46D7-4622-AB4C-ADBE-8FB694DD423A}">
  <dimension ref="A1:E33"/>
  <sheetViews>
    <sheetView zoomScale="130" zoomScaleNormal="130" workbookViewId="0">
      <selection activeCell="J30" sqref="J30"/>
    </sheetView>
  </sheetViews>
  <sheetFormatPr baseColWidth="10" defaultRowHeight="16" x14ac:dyDescent="0.2"/>
  <cols>
    <col min="1" max="1" width="12.5" style="3" customWidth="1"/>
    <col min="2" max="2" width="12.5" style="5" customWidth="1"/>
    <col min="3" max="3" width="16.83203125" style="3" customWidth="1"/>
    <col min="4" max="4" width="15.83203125" style="5" customWidth="1"/>
    <col min="5" max="5" width="19.1640625" style="7" customWidth="1"/>
  </cols>
  <sheetData>
    <row r="1" spans="1:5" s="1" customFormat="1" ht="34" x14ac:dyDescent="0.2">
      <c r="A1" s="2" t="s">
        <v>0</v>
      </c>
      <c r="B1" s="4" t="s">
        <v>1</v>
      </c>
      <c r="C1" s="2" t="s">
        <v>5</v>
      </c>
      <c r="D1" s="4" t="s">
        <v>6</v>
      </c>
      <c r="E1" s="6" t="s">
        <v>7</v>
      </c>
    </row>
    <row r="2" spans="1:5" x14ac:dyDescent="0.2">
      <c r="A2" s="12">
        <v>0</v>
      </c>
      <c r="B2" s="13">
        <f>10-A2</f>
        <v>10</v>
      </c>
      <c r="C2" s="12">
        <f>PI()*A2*A2</f>
        <v>0</v>
      </c>
      <c r="D2" s="13">
        <f>(2*B2)^2</f>
        <v>400</v>
      </c>
      <c r="E2" s="14">
        <f>C2-D2</f>
        <v>-400</v>
      </c>
    </row>
    <row r="3" spans="1:5" x14ac:dyDescent="0.2">
      <c r="A3" s="12">
        <v>1</v>
      </c>
      <c r="B3" s="13">
        <f t="shared" ref="B3:B33" si="0">10-A3</f>
        <v>9</v>
      </c>
      <c r="C3" s="12">
        <f t="shared" ref="C3:C33" si="1">PI()*A3*A3</f>
        <v>3.1415926535897931</v>
      </c>
      <c r="D3" s="13">
        <f t="shared" ref="D3:D33" si="2">(2*B3)^2</f>
        <v>324</v>
      </c>
      <c r="E3" s="14">
        <f t="shared" ref="E3:E11" si="3">C3-D3</f>
        <v>-320.85840734641022</v>
      </c>
    </row>
    <row r="4" spans="1:5" x14ac:dyDescent="0.2">
      <c r="A4" s="12">
        <v>2</v>
      </c>
      <c r="B4" s="13">
        <f t="shared" si="0"/>
        <v>8</v>
      </c>
      <c r="C4" s="12">
        <f t="shared" si="1"/>
        <v>12.566370614359172</v>
      </c>
      <c r="D4" s="13">
        <f t="shared" si="2"/>
        <v>256</v>
      </c>
      <c r="E4" s="14">
        <f t="shared" si="3"/>
        <v>-243.43362938564081</v>
      </c>
    </row>
    <row r="5" spans="1:5" x14ac:dyDescent="0.2">
      <c r="A5" s="12">
        <v>3</v>
      </c>
      <c r="B5" s="13">
        <f t="shared" si="0"/>
        <v>7</v>
      </c>
      <c r="C5" s="12">
        <f t="shared" si="1"/>
        <v>28.274333882308138</v>
      </c>
      <c r="D5" s="13">
        <f t="shared" si="2"/>
        <v>196</v>
      </c>
      <c r="E5" s="14">
        <f t="shared" si="3"/>
        <v>-167.72566611769187</v>
      </c>
    </row>
    <row r="6" spans="1:5" x14ac:dyDescent="0.2">
      <c r="A6" s="12">
        <v>4</v>
      </c>
      <c r="B6" s="13">
        <f t="shared" si="0"/>
        <v>6</v>
      </c>
      <c r="C6" s="12">
        <f t="shared" si="1"/>
        <v>50.26548245743669</v>
      </c>
      <c r="D6" s="13">
        <f t="shared" si="2"/>
        <v>144</v>
      </c>
      <c r="E6" s="14">
        <f t="shared" si="3"/>
        <v>-93.73451754256331</v>
      </c>
    </row>
    <row r="7" spans="1:5" x14ac:dyDescent="0.2">
      <c r="A7" s="9">
        <v>5</v>
      </c>
      <c r="B7" s="10">
        <f t="shared" si="0"/>
        <v>5</v>
      </c>
      <c r="C7" s="9">
        <f t="shared" si="1"/>
        <v>78.539816339744831</v>
      </c>
      <c r="D7" s="10">
        <f t="shared" si="2"/>
        <v>100</v>
      </c>
      <c r="E7" s="11">
        <f t="shared" si="3"/>
        <v>-21.460183660255169</v>
      </c>
    </row>
    <row r="8" spans="1:5" x14ac:dyDescent="0.2">
      <c r="A8" s="9">
        <v>6</v>
      </c>
      <c r="B8" s="10">
        <f t="shared" si="0"/>
        <v>4</v>
      </c>
      <c r="C8" s="9">
        <f t="shared" si="1"/>
        <v>113.09733552923255</v>
      </c>
      <c r="D8" s="10">
        <f t="shared" si="2"/>
        <v>64</v>
      </c>
      <c r="E8" s="11">
        <f t="shared" si="3"/>
        <v>49.097335529232552</v>
      </c>
    </row>
    <row r="9" spans="1:5" x14ac:dyDescent="0.2">
      <c r="A9" s="12">
        <v>7</v>
      </c>
      <c r="B9" s="13">
        <f t="shared" si="0"/>
        <v>3</v>
      </c>
      <c r="C9" s="12">
        <f t="shared" si="1"/>
        <v>153.93804002589985</v>
      </c>
      <c r="D9" s="13">
        <f t="shared" si="2"/>
        <v>36</v>
      </c>
      <c r="E9" s="14">
        <f t="shared" si="3"/>
        <v>117.93804002589985</v>
      </c>
    </row>
    <row r="10" spans="1:5" x14ac:dyDescent="0.2">
      <c r="A10" s="12">
        <v>8</v>
      </c>
      <c r="B10" s="13">
        <f t="shared" si="0"/>
        <v>2</v>
      </c>
      <c r="C10" s="12">
        <f t="shared" si="1"/>
        <v>201.06192982974676</v>
      </c>
      <c r="D10" s="13">
        <f t="shared" si="2"/>
        <v>16</v>
      </c>
      <c r="E10" s="14">
        <f t="shared" si="3"/>
        <v>185.06192982974676</v>
      </c>
    </row>
    <row r="11" spans="1:5" x14ac:dyDescent="0.2">
      <c r="A11" s="12">
        <v>9</v>
      </c>
      <c r="B11" s="13">
        <f t="shared" si="0"/>
        <v>1</v>
      </c>
      <c r="C11" s="12">
        <f t="shared" si="1"/>
        <v>254.46900494077323</v>
      </c>
      <c r="D11" s="13">
        <f t="shared" si="2"/>
        <v>4</v>
      </c>
      <c r="E11" s="14">
        <f t="shared" si="3"/>
        <v>250.46900494077323</v>
      </c>
    </row>
    <row r="12" spans="1:5" x14ac:dyDescent="0.2">
      <c r="A12" s="12">
        <v>10</v>
      </c>
      <c r="B12" s="13">
        <f t="shared" si="0"/>
        <v>0</v>
      </c>
      <c r="C12" s="12">
        <f t="shared" si="1"/>
        <v>314.15926535897933</v>
      </c>
      <c r="D12" s="13">
        <f t="shared" si="2"/>
        <v>0</v>
      </c>
      <c r="E12" s="14">
        <f>C12-D12</f>
        <v>314.15926535897933</v>
      </c>
    </row>
    <row r="13" spans="1:5" x14ac:dyDescent="0.2">
      <c r="A13" s="12">
        <v>5</v>
      </c>
      <c r="B13" s="13">
        <f t="shared" si="0"/>
        <v>5</v>
      </c>
      <c r="C13" s="12">
        <f t="shared" si="1"/>
        <v>78.539816339744831</v>
      </c>
      <c r="D13" s="13">
        <f t="shared" si="2"/>
        <v>100</v>
      </c>
      <c r="E13" s="14">
        <f>C13-D13</f>
        <v>-21.460183660255169</v>
      </c>
    </row>
    <row r="14" spans="1:5" x14ac:dyDescent="0.2">
      <c r="A14" s="12">
        <v>5.0999999999999996</v>
      </c>
      <c r="B14" s="13">
        <f t="shared" si="0"/>
        <v>4.9000000000000004</v>
      </c>
      <c r="C14" s="12">
        <f t="shared" si="1"/>
        <v>81.712824919870499</v>
      </c>
      <c r="D14" s="13">
        <f t="shared" si="2"/>
        <v>96.04000000000002</v>
      </c>
      <c r="E14" s="14">
        <f t="shared" ref="E14:E33" si="4">C14-D14</f>
        <v>-14.327175080129521</v>
      </c>
    </row>
    <row r="15" spans="1:5" x14ac:dyDescent="0.2">
      <c r="A15" s="12">
        <v>5.2</v>
      </c>
      <c r="B15" s="13">
        <f t="shared" si="0"/>
        <v>4.8</v>
      </c>
      <c r="C15" s="12">
        <f t="shared" si="1"/>
        <v>84.948665353068009</v>
      </c>
      <c r="D15" s="13">
        <f t="shared" si="2"/>
        <v>92.16</v>
      </c>
      <c r="E15" s="14">
        <f t="shared" si="4"/>
        <v>-7.2113346469319879</v>
      </c>
    </row>
    <row r="16" spans="1:5" x14ac:dyDescent="0.2">
      <c r="A16" s="9">
        <v>5.3</v>
      </c>
      <c r="B16" s="10">
        <f t="shared" si="0"/>
        <v>4.7</v>
      </c>
      <c r="C16" s="9">
        <f t="shared" si="1"/>
        <v>88.247337639337275</v>
      </c>
      <c r="D16" s="10">
        <f t="shared" si="2"/>
        <v>88.360000000000014</v>
      </c>
      <c r="E16" s="11">
        <f t="shared" si="4"/>
        <v>-0.11266236066273905</v>
      </c>
    </row>
    <row r="17" spans="1:5" x14ac:dyDescent="0.2">
      <c r="A17" s="9">
        <v>5.4</v>
      </c>
      <c r="B17" s="10">
        <f t="shared" si="0"/>
        <v>4.5999999999999996</v>
      </c>
      <c r="C17" s="9">
        <f t="shared" si="1"/>
        <v>91.608841778678368</v>
      </c>
      <c r="D17" s="10">
        <f t="shared" si="2"/>
        <v>84.639999999999986</v>
      </c>
      <c r="E17" s="11">
        <f t="shared" si="4"/>
        <v>6.9688417786783816</v>
      </c>
    </row>
    <row r="18" spans="1:5" x14ac:dyDescent="0.2">
      <c r="A18" s="12">
        <v>5.5</v>
      </c>
      <c r="B18" s="13">
        <f t="shared" si="0"/>
        <v>4.5</v>
      </c>
      <c r="C18" s="12">
        <f t="shared" si="1"/>
        <v>95.033177771091232</v>
      </c>
      <c r="D18" s="13">
        <f t="shared" si="2"/>
        <v>81</v>
      </c>
      <c r="E18" s="14">
        <f t="shared" si="4"/>
        <v>14.033177771091232</v>
      </c>
    </row>
    <row r="19" spans="1:5" x14ac:dyDescent="0.2">
      <c r="A19" s="12">
        <v>5.6</v>
      </c>
      <c r="B19" s="13">
        <f t="shared" si="0"/>
        <v>4.4000000000000004</v>
      </c>
      <c r="C19" s="12">
        <f t="shared" si="1"/>
        <v>98.520345616575909</v>
      </c>
      <c r="D19" s="13">
        <f t="shared" si="2"/>
        <v>77.440000000000012</v>
      </c>
      <c r="E19" s="14">
        <f t="shared" si="4"/>
        <v>21.080345616575897</v>
      </c>
    </row>
    <row r="20" spans="1:5" x14ac:dyDescent="0.2">
      <c r="A20" s="12">
        <v>5.7</v>
      </c>
      <c r="B20" s="13">
        <f t="shared" si="0"/>
        <v>4.3</v>
      </c>
      <c r="C20" s="12">
        <f t="shared" si="1"/>
        <v>102.07034531513239</v>
      </c>
      <c r="D20" s="13">
        <f t="shared" si="2"/>
        <v>73.959999999999994</v>
      </c>
      <c r="E20" s="14">
        <f t="shared" si="4"/>
        <v>28.110345315132392</v>
      </c>
    </row>
    <row r="21" spans="1:5" x14ac:dyDescent="0.2">
      <c r="A21" s="12">
        <v>5.8</v>
      </c>
      <c r="B21" s="13">
        <f t="shared" si="0"/>
        <v>4.2</v>
      </c>
      <c r="C21" s="12">
        <f t="shared" si="1"/>
        <v>105.68317686676063</v>
      </c>
      <c r="D21" s="13">
        <f t="shared" si="2"/>
        <v>70.56</v>
      </c>
      <c r="E21" s="14">
        <f t="shared" si="4"/>
        <v>35.12317686676063</v>
      </c>
    </row>
    <row r="22" spans="1:5" x14ac:dyDescent="0.2">
      <c r="A22" s="12">
        <v>5.9</v>
      </c>
      <c r="B22" s="13">
        <f t="shared" si="0"/>
        <v>4.0999999999999996</v>
      </c>
      <c r="C22" s="12">
        <f t="shared" si="1"/>
        <v>109.35884027146072</v>
      </c>
      <c r="D22" s="13">
        <f t="shared" si="2"/>
        <v>67.239999999999995</v>
      </c>
      <c r="E22" s="14">
        <f t="shared" si="4"/>
        <v>42.118840271460726</v>
      </c>
    </row>
    <row r="23" spans="1:5" x14ac:dyDescent="0.2">
      <c r="A23" s="12">
        <v>6</v>
      </c>
      <c r="B23" s="13">
        <f t="shared" si="0"/>
        <v>4</v>
      </c>
      <c r="C23" s="12">
        <f t="shared" si="1"/>
        <v>113.09733552923255</v>
      </c>
      <c r="D23" s="13">
        <f t="shared" si="2"/>
        <v>64</v>
      </c>
      <c r="E23" s="14">
        <f t="shared" si="4"/>
        <v>49.097335529232552</v>
      </c>
    </row>
    <row r="24" spans="1:5" x14ac:dyDescent="0.2">
      <c r="A24" s="9">
        <v>5.3</v>
      </c>
      <c r="B24" s="10">
        <f t="shared" si="0"/>
        <v>4.7</v>
      </c>
      <c r="C24" s="9">
        <f t="shared" si="1"/>
        <v>88.247337639337275</v>
      </c>
      <c r="D24" s="10">
        <f t="shared" si="2"/>
        <v>88.360000000000014</v>
      </c>
      <c r="E24" s="11">
        <f t="shared" si="4"/>
        <v>-0.11266236066273905</v>
      </c>
    </row>
    <row r="25" spans="1:5" x14ac:dyDescent="0.2">
      <c r="A25" s="9">
        <v>5.31</v>
      </c>
      <c r="B25" s="10">
        <f t="shared" si="0"/>
        <v>4.6900000000000004</v>
      </c>
      <c r="C25" s="9">
        <f t="shared" si="1"/>
        <v>88.580660619883162</v>
      </c>
      <c r="D25" s="10">
        <f t="shared" si="2"/>
        <v>87.984400000000008</v>
      </c>
      <c r="E25" s="11">
        <f t="shared" si="4"/>
        <v>0.59626061988315371</v>
      </c>
    </row>
    <row r="26" spans="1:5" x14ac:dyDescent="0.2">
      <c r="A26" s="12">
        <v>5.32</v>
      </c>
      <c r="B26" s="13">
        <f t="shared" si="0"/>
        <v>4.68</v>
      </c>
      <c r="C26" s="12">
        <f t="shared" si="1"/>
        <v>88.914611918959778</v>
      </c>
      <c r="D26" s="13">
        <f t="shared" si="2"/>
        <v>87.609599999999986</v>
      </c>
      <c r="E26" s="14">
        <f t="shared" si="4"/>
        <v>1.3050119189597922</v>
      </c>
    </row>
    <row r="27" spans="1:5" x14ac:dyDescent="0.2">
      <c r="A27" s="12">
        <v>5.33</v>
      </c>
      <c r="B27" s="13">
        <f t="shared" si="0"/>
        <v>4.67</v>
      </c>
      <c r="C27" s="12">
        <f t="shared" si="1"/>
        <v>89.249191536567068</v>
      </c>
      <c r="D27" s="13">
        <f t="shared" si="2"/>
        <v>87.235599999999991</v>
      </c>
      <c r="E27" s="14">
        <f t="shared" si="4"/>
        <v>2.0135915365670769</v>
      </c>
    </row>
    <row r="28" spans="1:5" x14ac:dyDescent="0.2">
      <c r="A28" s="12">
        <v>5.34</v>
      </c>
      <c r="B28" s="13">
        <f t="shared" si="0"/>
        <v>4.66</v>
      </c>
      <c r="C28" s="12">
        <f t="shared" si="1"/>
        <v>89.584399472705101</v>
      </c>
      <c r="D28" s="13">
        <f t="shared" si="2"/>
        <v>86.862400000000008</v>
      </c>
      <c r="E28" s="14">
        <f t="shared" si="4"/>
        <v>2.7219994727050931</v>
      </c>
    </row>
    <row r="29" spans="1:5" x14ac:dyDescent="0.2">
      <c r="A29" s="12">
        <v>5.35</v>
      </c>
      <c r="B29" s="13">
        <f t="shared" si="0"/>
        <v>4.6500000000000004</v>
      </c>
      <c r="C29" s="12">
        <f t="shared" si="1"/>
        <v>89.920235727373836</v>
      </c>
      <c r="D29" s="13">
        <f t="shared" si="2"/>
        <v>86.490000000000009</v>
      </c>
      <c r="E29" s="14">
        <f t="shared" si="4"/>
        <v>3.4302357273738266</v>
      </c>
    </row>
    <row r="30" spans="1:5" x14ac:dyDescent="0.2">
      <c r="A30" s="12">
        <v>5.36</v>
      </c>
      <c r="B30" s="13">
        <f t="shared" si="0"/>
        <v>4.6399999999999997</v>
      </c>
      <c r="C30" s="12">
        <f t="shared" si="1"/>
        <v>90.256700300573328</v>
      </c>
      <c r="D30" s="13">
        <f t="shared" si="2"/>
        <v>86.118399999999994</v>
      </c>
      <c r="E30" s="14">
        <f t="shared" si="4"/>
        <v>4.1383003005733343</v>
      </c>
    </row>
    <row r="31" spans="1:5" x14ac:dyDescent="0.2">
      <c r="A31" s="12">
        <v>5.37</v>
      </c>
      <c r="B31" s="13">
        <f t="shared" si="0"/>
        <v>4.63</v>
      </c>
      <c r="C31" s="12">
        <f t="shared" si="1"/>
        <v>90.593793192303494</v>
      </c>
      <c r="D31" s="13">
        <f t="shared" si="2"/>
        <v>85.747599999999991</v>
      </c>
      <c r="E31" s="14">
        <f t="shared" si="4"/>
        <v>4.8461931923035024</v>
      </c>
    </row>
    <row r="32" spans="1:5" x14ac:dyDescent="0.2">
      <c r="A32" s="12">
        <v>5.38</v>
      </c>
      <c r="B32" s="13">
        <f t="shared" si="0"/>
        <v>4.62</v>
      </c>
      <c r="C32" s="12">
        <f t="shared" si="1"/>
        <v>90.931514402564403</v>
      </c>
      <c r="D32" s="13">
        <f t="shared" si="2"/>
        <v>85.377600000000001</v>
      </c>
      <c r="E32" s="14">
        <f t="shared" si="4"/>
        <v>5.5539144025644021</v>
      </c>
    </row>
    <row r="33" spans="1:5" x14ac:dyDescent="0.2">
      <c r="A33" s="12">
        <v>5.39</v>
      </c>
      <c r="B33" s="13">
        <f t="shared" si="0"/>
        <v>4.6100000000000003</v>
      </c>
      <c r="C33" s="12">
        <f t="shared" si="1"/>
        <v>91.269863931356014</v>
      </c>
      <c r="D33" s="13">
        <f t="shared" si="2"/>
        <v>85.008400000000009</v>
      </c>
      <c r="E33" s="14">
        <f t="shared" si="4"/>
        <v>6.2614639313560048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périmètre</vt:lpstr>
      <vt:lpstr>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PERCOT</dc:creator>
  <cp:lastModifiedBy>Stéphane PERCOT</cp:lastModifiedBy>
  <dcterms:created xsi:type="dcterms:W3CDTF">2026-02-09T12:45:28Z</dcterms:created>
  <dcterms:modified xsi:type="dcterms:W3CDTF">2026-02-09T15:23:42Z</dcterms:modified>
</cp:coreProperties>
</file>