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<sst xmlns="http://schemas.openxmlformats.org/spreadsheetml/2006/main" count="23" uniqueCount="17">
  <si>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Choix d'une combinaison productive.</t>
  </si>
  <si>
    <t>Meubles produits sur 1 an :</t>
  </si>
  <si>
    <t>Cas 1</t>
  </si>
  <si>
    <t>Cas2</t>
  </si>
  <si>
    <t>Cas 3</t>
  </si>
  <si>
    <t>Cas 4</t>
  </si>
  <si>
    <t>Simulation.</t>
  </si>
  <si>
    <t>Situation initiale</t>
  </si>
  <si>
    <t>Nombre de machines (facteur capital)</t>
  </si>
  <si>
    <t>Nombre de salariés (facteur travai).</t>
  </si>
  <si>
    <t>Coût 1 machine (1 an) en €</t>
  </si>
  <si>
    <t>Coût 1 salarié (1 an) en €</t>
  </si>
  <si>
    <t>Coût total machines en €</t>
  </si>
  <si>
    <t>Coût total salariés en €</t>
  </si>
  <si>
    <t>Coût total en €</t>
  </si>
  <si>
    <t xml:space="preserve">Coût unitaire en € </t>
  </si>
  <si>
    <t>Si délocalisation 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</si>
</sst>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4" fontId="0" fillId="3" borderId="1" xfId="0" applyFont="1" applyFill="1" applyBorder="1" applyAlignment="1">
      <alignment/>
    </xf>
    <xf numFmtId="164" fontId="3" fillId="3" borderId="1" xfId="0" applyFont="1" applyFill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showGridLines="0" tabSelected="1" workbookViewId="0" topLeftCell="A1">
      <selection activeCell="J16" sqref="J16"/>
    </sheetView>
  </sheetViews>
  <sheetFormatPr defaultColWidth="12.57421875" defaultRowHeight="12.75"/>
  <cols>
    <col min="1" max="3" width="11.57421875" style="0" customWidth="1"/>
    <col min="4" max="4" width="35.140625" style="0" customWidth="1"/>
    <col min="5" max="5" width="9.421875" style="0" customWidth="1"/>
    <col min="6" max="8" width="11.57421875" style="0" customWidth="1"/>
    <col min="9" max="9" width="4.28125" style="0" customWidth="1"/>
    <col min="10" max="16384" width="11.57421875" style="0" customWidth="1"/>
  </cols>
  <sheetData>
    <row r="2" spans="1:8" ht="12.75">
      <c r="A2" s="1" t="s">
        <v>0</v>
      </c>
      <c r="B2" s="1"/>
      <c r="C2" s="1"/>
      <c r="D2" s="2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4" ht="12.75">
      <c r="A3" s="1" t="s">
        <v>6</v>
      </c>
      <c r="D3" s="3">
        <v>25000</v>
      </c>
    </row>
    <row r="4" ht="12.75">
      <c r="C4" s="4" t="s">
        <v>7</v>
      </c>
    </row>
    <row r="5" spans="4:8" ht="12.75">
      <c r="D5" s="5" t="s">
        <v>8</v>
      </c>
      <c r="E5" s="5">
        <v>5</v>
      </c>
      <c r="F5" s="5">
        <v>5</v>
      </c>
      <c r="G5" s="5">
        <v>10</v>
      </c>
      <c r="H5" s="5">
        <v>15</v>
      </c>
    </row>
    <row r="6" spans="4:8" ht="12.75">
      <c r="D6" s="5" t="s">
        <v>9</v>
      </c>
      <c r="E6" s="5">
        <v>100</v>
      </c>
      <c r="F6" s="5">
        <v>90</v>
      </c>
      <c r="G6" s="5">
        <v>55</v>
      </c>
      <c r="H6" s="5">
        <v>35</v>
      </c>
    </row>
    <row r="8" spans="4:8" ht="12.75">
      <c r="D8" s="5" t="s">
        <v>10</v>
      </c>
      <c r="E8" s="5">
        <v>80000</v>
      </c>
      <c r="F8" s="5">
        <v>80000</v>
      </c>
      <c r="G8" s="5">
        <v>80000</v>
      </c>
      <c r="H8" s="5">
        <v>80000</v>
      </c>
    </row>
    <row r="9" spans="4:8" ht="12.75">
      <c r="D9" s="5" t="s">
        <v>11</v>
      </c>
      <c r="E9" s="5">
        <v>17000</v>
      </c>
      <c r="F9" s="5">
        <v>17000</v>
      </c>
      <c r="G9" s="5">
        <v>17000</v>
      </c>
      <c r="H9" s="5">
        <v>17000</v>
      </c>
    </row>
    <row r="11" spans="4:8" ht="12.75">
      <c r="D11" s="5" t="s">
        <v>12</v>
      </c>
      <c r="E11" s="6">
        <f>E8*E5</f>
        <v>400000</v>
      </c>
      <c r="F11" s="6">
        <f>F8*F5</f>
        <v>400000</v>
      </c>
      <c r="G11" s="6">
        <f>G8*G5</f>
        <v>800000</v>
      </c>
      <c r="H11" s="6">
        <f>H8*H5</f>
        <v>1200000</v>
      </c>
    </row>
    <row r="12" spans="4:8" ht="12.75">
      <c r="D12" s="5" t="s">
        <v>13</v>
      </c>
      <c r="E12" s="6">
        <f>E9*E6</f>
        <v>1700000</v>
      </c>
      <c r="F12" s="6">
        <f>F9*F6</f>
        <v>1530000</v>
      </c>
      <c r="G12" s="6">
        <f>G9*G6</f>
        <v>935000</v>
      </c>
      <c r="H12" s="6">
        <f>H9*H6</f>
        <v>595000</v>
      </c>
    </row>
    <row r="13" spans="5:8" ht="12.75">
      <c r="E13" s="7"/>
      <c r="F13" s="7"/>
      <c r="G13" s="7"/>
      <c r="H13" s="7"/>
    </row>
    <row r="14" spans="4:8" ht="12.75">
      <c r="D14" s="5" t="s">
        <v>14</v>
      </c>
      <c r="E14" s="6">
        <f>E11+E12</f>
        <v>2100000</v>
      </c>
      <c r="F14" s="6">
        <f>F11+F12</f>
        <v>1930000</v>
      </c>
      <c r="G14" s="6">
        <f>G11+G12</f>
        <v>1735000</v>
      </c>
      <c r="H14" s="6">
        <f>H11+H12</f>
        <v>1795000</v>
      </c>
    </row>
    <row r="15" spans="4:8" ht="12.75">
      <c r="D15" s="8" t="s">
        <v>15</v>
      </c>
      <c r="E15" s="9">
        <f>E14/$D$3</f>
        <v>84</v>
      </c>
      <c r="F15" s="9">
        <f>F14/$D$3</f>
        <v>77.2</v>
      </c>
      <c r="G15" s="9">
        <f>G14/$D$3</f>
        <v>69.4</v>
      </c>
      <c r="H15" s="9">
        <f>H14/$D$3</f>
        <v>71.8</v>
      </c>
    </row>
    <row r="16" ht="12.75">
      <c r="C16" s="4" t="s">
        <v>16</v>
      </c>
    </row>
    <row r="17" spans="4:8" ht="12.75">
      <c r="D17" s="5" t="s">
        <v>10</v>
      </c>
      <c r="E17" s="6">
        <f>E8*1.15</f>
        <v>92000</v>
      </c>
      <c r="F17" s="6">
        <f>F8*1.15</f>
        <v>92000</v>
      </c>
      <c r="G17" s="6">
        <f>G8*1.15</f>
        <v>92000</v>
      </c>
      <c r="H17" s="6">
        <f>H8*1.15</f>
        <v>92000</v>
      </c>
    </row>
    <row r="18" spans="4:8" ht="12.75">
      <c r="D18" s="5" t="s">
        <v>11</v>
      </c>
      <c r="E18" s="6">
        <f>E9*0.7</f>
        <v>11900.000000000002</v>
      </c>
      <c r="F18" s="6">
        <f>F9*0.7</f>
        <v>11900.000000000002</v>
      </c>
      <c r="G18" s="6">
        <f>G9*0.7</f>
        <v>11900.000000000002</v>
      </c>
      <c r="H18" s="6">
        <f>H9*0.7</f>
        <v>11900.000000000002</v>
      </c>
    </row>
    <row r="19" spans="5:8" ht="12.75">
      <c r="E19" s="7"/>
      <c r="F19" s="7"/>
      <c r="G19" s="7"/>
      <c r="H19" s="7"/>
    </row>
    <row r="20" spans="4:8" ht="12.75">
      <c r="D20" s="5" t="s">
        <v>12</v>
      </c>
      <c r="E20" s="6">
        <f>E17*E5</f>
        <v>460000</v>
      </c>
      <c r="F20" s="6">
        <f>F17*F5</f>
        <v>460000</v>
      </c>
      <c r="G20" s="6">
        <f>G17*G5</f>
        <v>920000</v>
      </c>
      <c r="H20" s="6">
        <f>H17*H5</f>
        <v>1380000</v>
      </c>
    </row>
    <row r="21" spans="4:8" ht="12.75">
      <c r="D21" s="5" t="s">
        <v>13</v>
      </c>
      <c r="E21" s="6">
        <f>E18*E6</f>
        <v>1190000.0000000002</v>
      </c>
      <c r="F21" s="6">
        <f>F18*F6</f>
        <v>1071000.0000000002</v>
      </c>
      <c r="G21" s="6">
        <f>G18*G6</f>
        <v>654500.0000000001</v>
      </c>
      <c r="H21" s="6">
        <f>H18*H6</f>
        <v>416500.00000000006</v>
      </c>
    </row>
    <row r="22" spans="5:8" ht="12.75">
      <c r="E22" s="7"/>
      <c r="F22" s="7"/>
      <c r="G22" s="7"/>
      <c r="H22" s="7"/>
    </row>
    <row r="23" spans="4:8" ht="12.75">
      <c r="D23" s="5" t="s">
        <v>14</v>
      </c>
      <c r="E23" s="6">
        <f>E20+E21</f>
        <v>1650000.0000000002</v>
      </c>
      <c r="F23" s="6">
        <f>F20+F21</f>
        <v>1531000.0000000002</v>
      </c>
      <c r="G23" s="6">
        <f>G20+G21</f>
        <v>1574500</v>
      </c>
      <c r="H23" s="6">
        <f>H20+H21</f>
        <v>1796500</v>
      </c>
    </row>
    <row r="24" spans="4:8" ht="12.75">
      <c r="D24" s="8" t="s">
        <v>15</v>
      </c>
      <c r="E24" s="9">
        <f>E23/$D$3</f>
        <v>66.00000000000001</v>
      </c>
      <c r="F24" s="9">
        <f>F23/$D$3</f>
        <v>61.24000000000001</v>
      </c>
      <c r="G24" s="9">
        <f>G23/$D$3</f>
        <v>62.98</v>
      </c>
      <c r="H24" s="9">
        <f>H23/$D$3</f>
        <v>71.86</v>
      </c>
    </row>
    <row r="25" ht="12.75">
      <c r="D25" s="2"/>
    </row>
    <row r="26" spans="1:4" ht="15">
      <c r="A26" s="10"/>
      <c r="B26" s="11"/>
      <c r="C26" s="10"/>
      <c r="D26" s="10"/>
    </row>
    <row r="27" spans="1:4" ht="15">
      <c r="A27" s="10"/>
      <c r="B27" s="11"/>
      <c r="C27" s="10"/>
      <c r="D27" s="10"/>
    </row>
    <row r="28" spans="1:4" ht="15">
      <c r="A28" s="10"/>
      <c r="B28" s="11"/>
      <c r="C28" s="10"/>
      <c r="D28" s="10"/>
    </row>
    <row r="29" spans="1:4" ht="15">
      <c r="A29" s="10"/>
      <c r="B29" s="11"/>
      <c r="C29" s="10"/>
      <c r="D29" s="10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VDG</cp:lastModifiedBy>
  <dcterms:created xsi:type="dcterms:W3CDTF">2010-12-17T08:35:56Z</dcterms:created>
  <dcterms:modified xsi:type="dcterms:W3CDTF">2011-07-06T21:37:41Z</dcterms:modified>
  <cp:category/>
  <cp:version/>
  <cp:contentType/>
  <cp:contentStatus/>
  <cp:revision>8</cp:revision>
</cp:coreProperties>
</file>