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cana\homes\RECTORAT\lbailly\perso\200 FORMATION\9. 2024-2025\3. intersciences\intersciences lycée\nouveau programme ES Terminale\outils programmation\"/>
    </mc:Choice>
  </mc:AlternateContent>
  <xr:revisionPtr revIDLastSave="0" documentId="13_ncr:1_{2D6E80B2-4999-4BF8-A61A-876CBC641FCD}" xr6:coauthVersionLast="47" xr6:coauthVersionMax="47" xr10:uidLastSave="{00000000-0000-0000-0000-000000000000}"/>
  <bookViews>
    <workbookView xWindow="-120" yWindow="-120" windowWidth="20730" windowHeight="11040" activeTab="4" xr2:uid="{508F407F-7D6A-4D9B-9A6C-7CA683652031}"/>
  </bookViews>
  <sheets>
    <sheet name="Thème 1" sheetId="1" r:id="rId1"/>
    <sheet name="Thème 2" sheetId="2" r:id="rId2"/>
    <sheet name="Thème 3" sheetId="3" r:id="rId3"/>
    <sheet name="Tableau vide" sheetId="5" r:id="rId4"/>
    <sheet name="Bila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4" l="1"/>
  <c r="N5" i="4"/>
  <c r="N4" i="4"/>
  <c r="N3" i="4"/>
  <c r="N2" i="4"/>
  <c r="M2" i="4"/>
  <c r="M6" i="4"/>
  <c r="M5" i="4"/>
  <c r="M4" i="4"/>
  <c r="M3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<sst xmlns="http://schemas.openxmlformats.org/spreadsheetml/2006/main" count="212" uniqueCount="113">
  <si>
    <t>1.1. L'atmosphère terrestre et la vie</t>
  </si>
  <si>
    <t>THEME</t>
  </si>
  <si>
    <t>THEME 1. Science, climat et société</t>
  </si>
  <si>
    <t>Chapitre</t>
  </si>
  <si>
    <t>Sous-partie</t>
  </si>
  <si>
    <t>Objectifs généraux</t>
  </si>
  <si>
    <t>[NAT]</t>
  </si>
  <si>
    <t>[PRAT]</t>
  </si>
  <si>
    <t>[SSE]</t>
  </si>
  <si>
    <t>[HDS]</t>
  </si>
  <si>
    <t>[LABO]</t>
  </si>
  <si>
    <t>[REEL]</t>
  </si>
  <si>
    <t>Suggestions pédagogiques</t>
  </si>
  <si>
    <t xml:space="preserve">THEME 3. </t>
  </si>
  <si>
    <t xml:space="preserve">[NAT] Comprendre la nature du savoir scientifique et ses méthodes d’élaboration </t>
  </si>
  <si>
    <t xml:space="preserve">[PRAT] Identifier et mettre en œuvre des pratiques scientifiques </t>
  </si>
  <si>
    <t xml:space="preserve">[SSE] Identifier et comprendre les effets de la science sur les sociétés et sur l’environnement </t>
  </si>
  <si>
    <t xml:space="preserve">Objectifs généraux </t>
  </si>
  <si>
    <t xml:space="preserve">Suggestions pédagogiques </t>
  </si>
  <si>
    <t>Un enseignement en prise avec le réel complexe [REEL]</t>
  </si>
  <si>
    <t>Une place particulière pour les mathématiques [MATH]</t>
  </si>
  <si>
    <t>Une place importante pour l’histoire raisonnée des sciences [HDS]</t>
  </si>
  <si>
    <t>Une place pour l’observation et l’expérience en laboratoire [LABO]</t>
  </si>
  <si>
    <t xml:space="preserve">Un usage explicité des outils numériques [NUM] </t>
  </si>
  <si>
    <t>[MATH]</t>
  </si>
  <si>
    <t xml:space="preserve">[NUM] </t>
  </si>
  <si>
    <t>Programmation</t>
  </si>
  <si>
    <t xml:space="preserve">Mise en œuvre </t>
  </si>
  <si>
    <t xml:space="preserve">Groupes aléatoires
Images plastifiées
</t>
  </si>
  <si>
    <t xml:space="preserve">Salle Exao à réserver - Expérimentation en demi groupe </t>
  </si>
  <si>
    <t>Evolution de la composition de l'atmosphère
Etat physique de l'eau (diagramme d'état)</t>
  </si>
  <si>
    <t xml:space="preserve">Production de dioxygène atmosphérique </t>
  </si>
  <si>
    <t>Ozone et ADN / ultraviolet et relation entre dioxygène atmosphérique et biodiversité</t>
  </si>
  <si>
    <t>I.II. La complexité du système climatique</t>
  </si>
  <si>
    <t>Distinguer Météorologie et climatologie</t>
  </si>
  <si>
    <t>Apprécier la variabilité climatique à partir d'indicateurs du climat global</t>
  </si>
  <si>
    <t xml:space="preserve">Réchauffement climatique et forçage radiatif </t>
  </si>
  <si>
    <t>Effet des rétroactions dans l'évolution du climat</t>
  </si>
  <si>
    <t xml:space="preserve">La complexité du réchauffement climatique </t>
  </si>
  <si>
    <t>réalisation de la fresque du climat.</t>
  </si>
  <si>
    <t>Travail sur ordinateurs élèves 
Groupes</t>
  </si>
  <si>
    <t xml:space="preserve">La construction de modèles climatiques </t>
  </si>
  <si>
    <t>L'impact d'activités humaines sur le climat futur</t>
  </si>
  <si>
    <t>Modèles climatiques et prévisions du climat futur</t>
  </si>
  <si>
    <t>Thème 1</t>
  </si>
  <si>
    <t>THEME 2. Le futur des énergies</t>
  </si>
  <si>
    <t>2.1. Deux siècles d'énergie électrique</t>
  </si>
  <si>
    <t>Mise en œuvre</t>
  </si>
  <si>
    <t>Thème 2</t>
  </si>
  <si>
    <t>Thème 3</t>
  </si>
  <si>
    <t>3.1. La biodiversité et son évolution</t>
  </si>
  <si>
    <t>3.2 - L'évolution comme grille de lecture du monde</t>
  </si>
  <si>
    <t>3.3 - L'évolution humaine</t>
  </si>
  <si>
    <t xml:space="preserve">3.4 - Les modèles démographiques </t>
  </si>
  <si>
    <t>3.5 - De la machine de Turing à l'intelligence artificielle</t>
  </si>
  <si>
    <t xml:space="preserve">Sous forme de plan de travail:
--&gt; Comprendre ce qu'est un modèle climatique
--&gt; Comprendre comment nos activités peuvent agir sur le climat
--&gt; Comprendre comment le changement climatique peut impacter les écosystèmes. </t>
  </si>
  <si>
    <t xml:space="preserve">Table des aides + prévoir auto-évaluations
Créer un podcast: construire une question à laquelle le podcast répondra à partir du travail réalisé
Construire les outils d'évaluation de la séquence </t>
  </si>
  <si>
    <t>2.2 Conversion et transport de l'énergie électrique</t>
  </si>
  <si>
    <t>2.3 Energie, choix de développement et futur climatique</t>
  </si>
  <si>
    <t xml:space="preserve">L'induction électromagnétique </t>
  </si>
  <si>
    <t>Utilisation des semi conducteurs dans la production d'électricité</t>
  </si>
  <si>
    <t>Diversité des moyens de production d'électricité sans combustion</t>
  </si>
  <si>
    <t xml:space="preserve">Les impacts de la production d'électricité </t>
  </si>
  <si>
    <t xml:space="preserve">Transport et stockage </t>
  </si>
  <si>
    <t>Différentes techniques pour mesurer la biodiversité</t>
  </si>
  <si>
    <t>Calcul de l'effectif d'une population par la technique CMR</t>
  </si>
  <si>
    <t>Le modèle de Hardy-Weinberg</t>
  </si>
  <si>
    <t>Activités humaines et biodiversité</t>
  </si>
  <si>
    <t>Les structures anatomiques comme indice de l'héritage évolutif</t>
  </si>
  <si>
    <t>Phénomènes biologiques et évolution</t>
  </si>
  <si>
    <t>L'espèce humaine dans le groupe des primates</t>
  </si>
  <si>
    <t>La lignée humaine et le genre Homo</t>
  </si>
  <si>
    <t>Modélisation linéaire de la démographie d'une population</t>
  </si>
  <si>
    <t xml:space="preserve">Modélisation exponentielle et modèle Malthusien </t>
  </si>
  <si>
    <t>Modèles actuels d'évolution démographique</t>
  </si>
  <si>
    <t>Jetons + sacs</t>
  </si>
  <si>
    <t xml:space="preserve">Classe puzzle </t>
  </si>
  <si>
    <t xml:space="preserve">Doc. 1 - Notion de contrainte évolutive 
Bordas - 210/211
Livre scolaire 180 --&gt; 183
</t>
  </si>
  <si>
    <t>Anatomie humaine et évolution
Travail en groupe collaboratif
Evaluation du travail + Passage Oral 
--&gt; Travailler les critères d'évaluation du grand oral</t>
  </si>
  <si>
    <t xml:space="preserve">Doc.1 Bordas p. 212
</t>
  </si>
  <si>
    <t>Agriculture et évolution ???</t>
  </si>
  <si>
    <t xml:space="preserve">Débat mouvant en clôture? </t>
  </si>
  <si>
    <t xml:space="preserve">Classe puzzle
</t>
  </si>
  <si>
    <t>Evaluation sommative</t>
  </si>
  <si>
    <t>Présentation des travaux / Marché de connaissances - Evaluation par les pairs</t>
  </si>
  <si>
    <t xml:space="preserve">Evaluation  </t>
  </si>
  <si>
    <t>Illustrer l'évolution génétique :
https://www.pasteur.fr/fr/journal-recherche/dossiers/genetique-evolutive-humaine-diversite-genetique-est-richesse
https://www.pourlascience.fr/sd/paleontologie-humaine/moins-de-2-000-individus-seraient-a-l-origine-de-la-population-humaine-actuelle-25629.php
https://www.science-et-vie.com/corps-et-sante/genetique/japonais-trois-groupes-ancestraux-originie-genetique-popultaion-134846.html</t>
  </si>
  <si>
    <t>Point de départ: Grottes de Saulges (gravures, outils…) 
https://www.hominides.com/musees-et-sites/grottes-de-saulges-prehistoire/</t>
  </si>
  <si>
    <t xml:space="preserve">Travail en atelier tournants ou classe puzzle
Voir pour utiliser les gravures de Saulges comme argument </t>
  </si>
  <si>
    <t xml:space="preserve">La transmission de caractéristiques non génétiques </t>
  </si>
  <si>
    <t>Classe divisée en 2 / 3 groupes dans chaque moitié
Classe puzzle (20'/20'/10')</t>
  </si>
  <si>
    <r>
      <rPr>
        <b/>
        <sz val="10"/>
        <color theme="1"/>
        <rFont val="Marianne"/>
        <family val="3"/>
      </rPr>
      <t>Activité 2 --&gt; Exao</t>
    </r>
    <r>
      <rPr>
        <sz val="10"/>
        <color theme="1"/>
        <rFont val="Marianne"/>
        <family val="3"/>
      </rPr>
      <t xml:space="preserve"> / Comprendre comment la présence de BIF est un indicateur de la présence de dioxygène dans l'océan / Arrêt de la production de BIF --&gt; Production O2 atmo
Mesure de l'activité photosynthétique de cyanobactéries dans une eau pauvre puis riche en ions Fe
</t>
    </r>
    <r>
      <rPr>
        <b/>
        <sz val="10"/>
        <color theme="1"/>
        <rFont val="Marianne"/>
        <family val="3"/>
      </rPr>
      <t>Evaluation des comptes rendus --&gt; Indicateurs d'évaluation</t>
    </r>
    <r>
      <rPr>
        <sz val="10"/>
        <color theme="1"/>
        <rFont val="Marianne"/>
        <family val="3"/>
      </rPr>
      <t xml:space="preserve"> </t>
    </r>
  </si>
  <si>
    <r>
      <rPr>
        <b/>
        <u/>
        <sz val="10"/>
        <color rgb="FF00B050"/>
        <rFont val="Marianne"/>
        <family val="3"/>
      </rPr>
      <t>C - Origine et rôle de la couche d'ozone</t>
    </r>
    <r>
      <rPr>
        <b/>
        <sz val="10"/>
        <color theme="1"/>
        <rFont val="Marianne"/>
        <family val="3"/>
      </rPr>
      <t xml:space="preserve"> 
</t>
    </r>
    <r>
      <rPr>
        <sz val="10"/>
        <color theme="1"/>
        <rFont val="Marianne"/>
        <family val="3"/>
      </rPr>
      <t xml:space="preserve">Activité documentaire </t>
    </r>
  </si>
  <si>
    <r>
      <rPr>
        <b/>
        <u/>
        <sz val="10"/>
        <color rgb="FFFF0000"/>
        <rFont val="Marianne"/>
        <family val="3"/>
      </rPr>
      <t>Chapitre 2 - La complexité du système climatique</t>
    </r>
    <r>
      <rPr>
        <b/>
        <sz val="10"/>
        <color theme="1"/>
        <rFont val="Marianne"/>
        <family val="3"/>
      </rPr>
      <t xml:space="preserve">
Introduction</t>
    </r>
    <r>
      <rPr>
        <sz val="10"/>
        <color theme="1"/>
        <rFont val="Marianne"/>
        <family val="3"/>
      </rPr>
      <t xml:space="preserve"> Think - Pair - Share / Tweets climatoseptique 
Définition des problématiques
Comment définir météo et climat? Comment a évolué le climat ? Comment prédire le climat? 
</t>
    </r>
    <r>
      <rPr>
        <b/>
        <sz val="10"/>
        <color rgb="FF00B050"/>
        <rFont val="Marianne"/>
        <family val="3"/>
      </rPr>
      <t>A) Distinction Météo - climat</t>
    </r>
    <r>
      <rPr>
        <sz val="10"/>
        <color theme="1"/>
        <rFont val="Marianne"/>
        <family val="3"/>
      </rPr>
      <t xml:space="preserve">
</t>
    </r>
    <r>
      <rPr>
        <b/>
        <sz val="10"/>
        <color theme="1"/>
        <rFont val="Marianne"/>
        <family val="3"/>
      </rPr>
      <t>Activité documentaire</t>
    </r>
    <r>
      <rPr>
        <sz val="10"/>
        <color theme="1"/>
        <rFont val="Marianne"/>
        <family val="3"/>
      </rPr>
      <t xml:space="preserve"> - Discriminer les documents relevant de la météorologie et de la climatologie
Clotûre en débat mouvant (ou début séance suivante)</t>
    </r>
  </si>
  <si>
    <r>
      <rPr>
        <b/>
        <sz val="10"/>
        <color rgb="FF00B050"/>
        <rFont val="Marianne"/>
        <family val="3"/>
      </rPr>
      <t>B ) La reconstitution de climats passés</t>
    </r>
    <r>
      <rPr>
        <sz val="10"/>
        <color theme="1"/>
        <rFont val="Marianne"/>
        <family val="3"/>
      </rPr>
      <t xml:space="preserve">
Activité - Argumenter en faveur de variations climatiques passées et récentes
Données palynologiques - Dépôts sédimentaires - Données fossiles …
Atelier 1: Données palynologiques 
Atelier 2: Données fossiles
Atelier 3: avancée date vendage / Dépôts glaciaires...
15 minutes par atelier --&gt; construire une carte mentale des différents indices
</t>
    </r>
    <r>
      <rPr>
        <b/>
        <u/>
        <sz val="10"/>
        <color rgb="FF7030A0"/>
        <rFont val="Marianne"/>
        <family val="3"/>
      </rPr>
      <t xml:space="preserve">Evaluation du travail collectif </t>
    </r>
    <r>
      <rPr>
        <sz val="10"/>
        <color theme="1"/>
        <rFont val="Marianne"/>
        <family val="3"/>
      </rPr>
      <t xml:space="preserve">
Exercice d'application: Utilisation d'un diagramme pollinique. </t>
    </r>
  </si>
  <si>
    <r>
      <rPr>
        <b/>
        <sz val="10"/>
        <color rgb="FF00B050"/>
        <rFont val="Marianne"/>
        <family val="3"/>
      </rPr>
      <t>C) Origine du réchauffement climatique actuel</t>
    </r>
    <r>
      <rPr>
        <sz val="10"/>
        <color theme="1"/>
        <rFont val="Marianne"/>
        <family val="3"/>
      </rPr>
      <t xml:space="preserve">
Effet de serre et réchauffement climatique récent. 
Analyser au cours du temps la variation de la teneur atmosphérique en CO2 et la variation de la température moyenne. </t>
    </r>
  </si>
  <si>
    <r>
      <t xml:space="preserve">Activité introductive - Think / Pair / Share --&gt; photographies autour de l'atmosphère / définition des problématiques 
</t>
    </r>
    <r>
      <rPr>
        <b/>
        <u/>
        <sz val="10"/>
        <color rgb="FFFF0000"/>
        <rFont val="Marianne"/>
        <family val="3"/>
      </rPr>
      <t>Chapitre 1 – L’atmosphère terrestre et la vie.</t>
    </r>
    <r>
      <rPr>
        <sz val="10"/>
        <color rgb="FFFF0000"/>
        <rFont val="Marianne"/>
        <family val="3"/>
      </rPr>
      <t xml:space="preserve">
</t>
    </r>
    <r>
      <rPr>
        <sz val="10"/>
        <color theme="1"/>
        <rFont val="Marianne"/>
        <family val="3"/>
      </rPr>
      <t xml:space="preserve">
</t>
    </r>
    <r>
      <rPr>
        <b/>
        <sz val="10"/>
        <color rgb="FF00B050"/>
        <rFont val="Marianne"/>
        <family val="3"/>
      </rPr>
      <t>Problématiques</t>
    </r>
    <r>
      <rPr>
        <sz val="10"/>
        <color rgb="FF00B050"/>
        <rFont val="Marianne"/>
        <family val="3"/>
      </rPr>
      <t xml:space="preserve"> :</t>
    </r>
    <r>
      <rPr>
        <sz val="10"/>
        <color theme="1"/>
        <rFont val="Marianne"/>
        <family val="3"/>
      </rPr>
      <t xml:space="preserve">
 Par quelles méthodes  les scientifiques ont-ils pu estimer la composition de l'atmosphère primitive ?
Comment la composition de l’atmosphère terrestre a-t-elle évolué depuis sa formation ?
Comment a-t-elle favorisé le développement de la vie et son maintien ?
Comment les activités anthropiques modifient-elles sa composition ?
</t>
    </r>
    <r>
      <rPr>
        <b/>
        <u/>
        <sz val="10"/>
        <color rgb="FF00B050"/>
        <rFont val="Marianne"/>
        <family val="3"/>
      </rPr>
      <t>A. Estimer la composition de l'atmosphère primitive</t>
    </r>
    <r>
      <rPr>
        <sz val="10"/>
        <color theme="1"/>
        <rFont val="Marianne"/>
        <family val="3"/>
      </rPr>
      <t xml:space="preserve">
</t>
    </r>
    <r>
      <rPr>
        <b/>
        <u/>
        <sz val="10"/>
        <color theme="1"/>
        <rFont val="Marianne"/>
        <family val="3"/>
      </rPr>
      <t>Activité Docs + cartes time line</t>
    </r>
    <r>
      <rPr>
        <sz val="10"/>
        <color theme="1"/>
        <rFont val="Marianne"/>
        <family val="3"/>
      </rPr>
      <t xml:space="preserve">
Production d'une timeline de l'évolution de la composition atmosphérique à partir d'une analyse de documents </t>
    </r>
  </si>
  <si>
    <r>
      <rPr>
        <b/>
        <u/>
        <sz val="10"/>
        <color rgb="FF00B050"/>
        <rFont val="Marianne"/>
        <family val="3"/>
      </rPr>
      <t>B - Origine du dioxygène atmosphérique</t>
    </r>
    <r>
      <rPr>
        <b/>
        <sz val="10"/>
        <color theme="1"/>
        <rFont val="Marianne"/>
        <family val="3"/>
      </rPr>
      <t xml:space="preserve"> 
Activité 1 --&gt; Observation de cyanobactéries / Rôle des cyanobactéries dans la production primitive de O2 puis construction d'une frise chronologique.
Exercice d'application / équilibrer une équation</t>
    </r>
  </si>
  <si>
    <t xml:space="preserve">TP tournants:
Dilatation thermique 
Mesurim / Diminution surface gelées 
Rôle de la végétation </t>
  </si>
  <si>
    <t>I.III - Le 
climat du futur</t>
  </si>
  <si>
    <t>L'installation de panneaux photovoltaïques</t>
  </si>
  <si>
    <r>
      <rPr>
        <b/>
        <u/>
        <sz val="10"/>
        <color rgb="FFFF0000"/>
        <rFont val="Marianne"/>
        <family val="3"/>
      </rPr>
      <t>Chapitre 1 - La biodiversité et son évolution</t>
    </r>
    <r>
      <rPr>
        <sz val="10"/>
        <color theme="1"/>
        <rFont val="Marianne"/>
        <family val="3"/>
      </rPr>
      <t xml:space="preserve">
Situation déclenchante: One health / Think-Share-Pair 
</t>
    </r>
    <r>
      <rPr>
        <b/>
        <sz val="10"/>
        <color rgb="FF00B050"/>
        <rFont val="Marianne"/>
        <family val="3"/>
      </rPr>
      <t xml:space="preserve">Comment établir un état des lieux de la biodiversité? </t>
    </r>
    <r>
      <rPr>
        <sz val="10"/>
        <color theme="1"/>
        <rFont val="Marianne"/>
        <family val="3"/>
      </rPr>
      <t xml:space="preserve">
Etablir un état des lieux de la biodiversité
Outils: Plantnet / Birdnet / quadrats </t>
    </r>
  </si>
  <si>
    <r>
      <t xml:space="preserve">Séquence: Faire un état des lieux de la biodiversité
Créer une affiche
&gt; Construire les éléments d'évaluation
&gt; Présentation orale </t>
    </r>
    <r>
      <rPr>
        <b/>
        <sz val="10"/>
        <color rgb="FF7030A0"/>
        <rFont val="Marianne"/>
        <family val="3"/>
      </rPr>
      <t>(Critères GO)</t>
    </r>
  </si>
  <si>
    <r>
      <rPr>
        <b/>
        <u/>
        <sz val="10"/>
        <color rgb="FF00B050"/>
        <rFont val="Marianne"/>
        <family val="3"/>
      </rPr>
      <t>A) Recenser la biodiversité</t>
    </r>
    <r>
      <rPr>
        <sz val="10"/>
        <color theme="1"/>
        <rFont val="Marianne"/>
        <family val="3"/>
      </rPr>
      <t xml:space="preserve">
Synthèse des recherches : Présenter les résultats obtenus 
Apports vidéo/docs… D'autres méthodes existent pour mesurer la biodiversité --&gt; </t>
    </r>
    <r>
      <rPr>
        <b/>
        <sz val="10"/>
        <color rgb="FF7030A0"/>
        <rFont val="Marianne"/>
        <family val="3"/>
      </rPr>
      <t>Construire une timeline des différentes techniques d'investigation</t>
    </r>
  </si>
  <si>
    <r>
      <rPr>
        <b/>
        <u/>
        <sz val="10"/>
        <color rgb="FF00B050"/>
        <rFont val="Marianne"/>
        <family val="3"/>
      </rPr>
      <t>B) Estimer l'effectif d'une population</t>
    </r>
    <r>
      <rPr>
        <sz val="10"/>
        <color theme="1"/>
        <rFont val="Marianne"/>
        <family val="3"/>
      </rPr>
      <t xml:space="preserve">
TP - Estimer un effectif</t>
    </r>
  </si>
  <si>
    <r>
      <rPr>
        <b/>
        <sz val="10"/>
        <rFont val="Marianne"/>
        <family val="3"/>
      </rPr>
      <t>Evaluation sommative courte</t>
    </r>
    <r>
      <rPr>
        <b/>
        <u/>
        <sz val="10"/>
        <color rgb="FF00B050"/>
        <rFont val="Marianne"/>
        <family val="3"/>
      </rPr>
      <t xml:space="preserve">
C) L'évolution génétique des populations </t>
    </r>
    <r>
      <rPr>
        <sz val="10"/>
        <color theme="1"/>
        <rFont val="Marianne"/>
        <family val="3"/>
      </rPr>
      <t xml:space="preserve">
Comment le modèle de Hardy Weinberg met en évidence l'existence de forces évolutives</t>
    </r>
  </si>
  <si>
    <r>
      <rPr>
        <b/>
        <u/>
        <sz val="10"/>
        <color rgb="FF00B050"/>
        <rFont val="Marianne"/>
        <family val="3"/>
      </rPr>
      <t xml:space="preserve">C) L'évolution génétique des populations </t>
    </r>
    <r>
      <rPr>
        <sz val="10"/>
        <color theme="1"/>
        <rFont val="Marianne"/>
        <family val="3"/>
      </rPr>
      <t xml:space="preserve">
Comment le modèle de Hardy Weinberg met en évidence l'existence de forces évolutives</t>
    </r>
  </si>
  <si>
    <r>
      <rPr>
        <b/>
        <u/>
        <sz val="10"/>
        <color rgb="FF00B050"/>
        <rFont val="Marianne"/>
        <family val="3"/>
      </rPr>
      <t>D) Activités humaines et biodiversité.</t>
    </r>
    <r>
      <rPr>
        <b/>
        <sz val="10"/>
        <color rgb="FF00B050"/>
        <rFont val="Marianne"/>
        <family val="3"/>
      </rPr>
      <t xml:space="preserve">
Comment les activités humaines peuvent jouer un rôle dans l'évolution de la biodiversité? 
</t>
    </r>
    <r>
      <rPr>
        <sz val="10"/>
        <color theme="1"/>
        <rFont val="Marianne"/>
        <family val="3"/>
      </rPr>
      <t xml:space="preserve">Exemple du Lynx Ibérique ? 
&gt; Construire les éléments attendus pour chaque document
&gt; Synthèse en groupe d'experts. </t>
    </r>
  </si>
  <si>
    <r>
      <rPr>
        <b/>
        <u/>
        <sz val="10"/>
        <color rgb="FF00B050"/>
        <rFont val="Marianne"/>
        <family val="3"/>
      </rPr>
      <t>B) Biologie évolutive et pratiques médicales</t>
    </r>
    <r>
      <rPr>
        <sz val="10"/>
        <color theme="1"/>
        <rFont val="Marianne"/>
        <family val="3"/>
      </rPr>
      <t xml:space="preserve">
Evolution et lutte contre les bactéries multirésistantes aux antibiotiques 
Evaluation compte rendu</t>
    </r>
  </si>
  <si>
    <r>
      <t xml:space="preserve">Think - Pair - Share sur l'évolution humaine
</t>
    </r>
    <r>
      <rPr>
        <b/>
        <u/>
        <sz val="10"/>
        <color rgb="FFFF0000"/>
        <rFont val="Marianne"/>
        <family val="3"/>
      </rPr>
      <t>Chapitre 3 - L'évolution humaine</t>
    </r>
    <r>
      <rPr>
        <sz val="10"/>
        <color theme="1"/>
        <rFont val="Marianne"/>
        <family val="3"/>
      </rPr>
      <t xml:space="preserve">
</t>
    </r>
    <r>
      <rPr>
        <b/>
        <sz val="10"/>
        <color rgb="FF00B050"/>
        <rFont val="Marianne"/>
        <family val="3"/>
      </rPr>
      <t>Comment l'Homme s'inscrit-il dans une histoire évolutive?</t>
    </r>
    <r>
      <rPr>
        <sz val="10"/>
        <color theme="1"/>
        <rFont val="Marianne"/>
        <family val="3"/>
      </rPr>
      <t xml:space="preserve"> 
</t>
    </r>
    <r>
      <rPr>
        <b/>
        <sz val="10"/>
        <color rgb="FF00B050"/>
        <rFont val="Marianne"/>
        <family val="3"/>
      </rPr>
      <t>A) L'homme au sein des primates</t>
    </r>
    <r>
      <rPr>
        <sz val="10"/>
        <color theme="1"/>
        <rFont val="Marianne"/>
        <family val="3"/>
      </rPr>
      <t xml:space="preserve">
TP Phylogène</t>
    </r>
  </si>
  <si>
    <r>
      <rPr>
        <b/>
        <sz val="10"/>
        <color rgb="FF00B050"/>
        <rFont val="Marianne"/>
        <family val="3"/>
      </rPr>
      <t>B) L'Homme au sein du genre Homo</t>
    </r>
    <r>
      <rPr>
        <sz val="10"/>
        <color theme="1"/>
        <rFont val="Marianne"/>
        <family val="3"/>
      </rPr>
      <t xml:space="preserve">
TP - Caractéristiques anatomiques du genre Homo
Affiner les relations de parenté dans le genre Homo
Ajouter transmission non génétique (langue, habitudes alimentaires…)</t>
    </r>
  </si>
  <si>
    <r>
      <rPr>
        <b/>
        <sz val="10"/>
        <color rgb="FF00B050"/>
        <rFont val="Marianne"/>
        <family val="3"/>
      </rPr>
      <t>C) Des caractères non génétiques humains</t>
    </r>
    <r>
      <rPr>
        <sz val="10"/>
        <color theme="1"/>
        <rFont val="Marianne"/>
        <family val="3"/>
      </rPr>
      <t xml:space="preserve">
Trois groupes:
&gt; Microbiote et habitudes alimentaires
&gt; Langage articulé
&gt; Utilisation/production d'outils</t>
    </r>
  </si>
  <si>
    <r>
      <t xml:space="preserve">Think-Pair-Share? 
https://www.20minutes.fr/sciences/1665899-20150813-homme-loupe-45-comment-humanite-va-evoluer
</t>
    </r>
    <r>
      <rPr>
        <b/>
        <sz val="10"/>
        <rFont val="Marianne"/>
        <family val="3"/>
      </rPr>
      <t>Comment l'évolution permet-elle de comprendre des phénomènes biologiques?</t>
    </r>
    <r>
      <rPr>
        <sz val="10"/>
        <color theme="1"/>
        <rFont val="Marianne"/>
        <family val="3"/>
      </rPr>
      <t xml:space="preserve"> 
</t>
    </r>
    <r>
      <rPr>
        <b/>
        <u/>
        <sz val="10"/>
        <color rgb="FFFF0000"/>
        <rFont val="Marianne"/>
        <family val="3"/>
      </rPr>
      <t>Chapitre 2 - L'évolution comme grille de lecture du monde</t>
    </r>
    <r>
      <rPr>
        <sz val="10"/>
        <color theme="1"/>
        <rFont val="Marianne"/>
        <family val="3"/>
      </rPr>
      <t xml:space="preserve">
</t>
    </r>
    <r>
      <rPr>
        <b/>
        <sz val="10"/>
        <color rgb="FF00B050"/>
        <rFont val="Marianne"/>
        <family val="3"/>
      </rPr>
      <t>A) L'anatomie, témoin de l'évolution des espèces</t>
    </r>
    <r>
      <rPr>
        <sz val="10"/>
        <color theme="1"/>
        <rFont val="Marianne"/>
        <family val="3"/>
      </rPr>
      <t xml:space="preserve">
Activité documentaire sur l'évolution de la structure de l'œil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</si>
</sst>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9"/>
      <color theme="1"/>
      <name val="Marianne"/>
      <family val="3"/>
    </font>
    <font>
      <b/>
      <sz val="11"/>
      <color theme="1"/>
      <name val="Calibri"/>
      <family val="2"/>
      <scheme val="minor"/>
    </font>
    <font>
      <b/>
      <sz val="10"/>
      <color theme="1"/>
      <name val="Marianne"/>
    </font>
    <font>
      <sz val="14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b/>
      <sz val="14"/>
      <color rgb="FF002060"/>
      <name val="Arial Narrow"/>
      <family val="2"/>
    </font>
    <font>
      <b/>
      <sz val="14"/>
      <color rgb="FF00B050"/>
      <name val="Arial Narrow"/>
      <family val="2"/>
    </font>
    <font>
      <b/>
      <sz val="14"/>
      <color rgb="FFFFC000"/>
      <name val="Arial Narrow"/>
      <family val="2"/>
    </font>
    <font>
      <b/>
      <u/>
      <sz val="10"/>
      <color rgb="FFFF0000"/>
      <name val="Marianne"/>
      <family val="3"/>
    </font>
    <font>
      <sz val="10"/>
      <color rgb="FFFF0000"/>
      <name val="Marianne"/>
      <family val="3"/>
    </font>
    <font>
      <b/>
      <sz val="10"/>
      <color rgb="FF00B050"/>
      <name val="Marianne"/>
      <family val="3"/>
    </font>
    <font>
      <sz val="10"/>
      <color rgb="FF00B050"/>
      <name val="Marianne"/>
      <family val="3"/>
    </font>
    <font>
      <b/>
      <u/>
      <sz val="10"/>
      <color rgb="FF00B050"/>
      <name val="Marianne"/>
      <family val="3"/>
    </font>
    <font>
      <b/>
      <u/>
      <sz val="10"/>
      <color theme="1"/>
      <name val="Marianne"/>
      <family val="3"/>
    </font>
    <font>
      <b/>
      <u/>
      <sz val="10"/>
      <color rgb="FF7030A0"/>
      <name val="Marianne"/>
      <family val="3"/>
    </font>
    <font>
      <b/>
      <sz val="10"/>
      <color rgb="FF7030A0"/>
      <name val="Marianne"/>
      <family val="3"/>
    </font>
    <font>
      <b/>
      <sz val="10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4" borderId="0" xfId="0" applyFont="1" applyFill="1"/>
    <xf numFmtId="0" fontId="2" fillId="5" borderId="0" xfId="0" applyFont="1" applyFill="1"/>
    <xf numFmtId="0" fontId="2" fillId="3" borderId="0" xfId="0" applyFont="1" applyFill="1"/>
    <xf numFmtId="0" fontId="2" fillId="6" borderId="0" xfId="0" applyFont="1" applyFill="1"/>
    <xf numFmtId="0" fontId="2" fillId="7" borderId="0" xfId="0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8" borderId="0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 b="1" i="1" u="sng"/>
              <a:t>Suggestions pédagogiques travaillées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2C-4EDA-9051-21769E71C0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2C-4EDA-9051-21769E71C0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2C-4EDA-9051-21769E71C0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2C-4EDA-9051-21769E71C0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2C-4EDA-9051-21769E71C0BC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Bilan!$L$2:$L$6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2C-4EDA-9051-21769E71C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1" u="sng" baseline="0">
                <a:effectLst/>
              </a:rPr>
              <a:t>Suggestions pédagogiques travaillées 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9-45CF-AA21-8D2569C05C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29-45CF-AA21-8D2569C05C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29-45CF-AA21-8D2569C05C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29-45CF-AA21-8D2569C05C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29-45CF-AA21-8D2569C05C79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Bilan!$M$2:$M$6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29-45CF-AA21-8D2569C0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800" b="1" i="1" u="sng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Suggestions pédagogiques travaillées </a:t>
            </a:r>
            <a:endParaRPr lang="fr-FR" sz="2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D4-4A37-A20F-351C0DEDD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4-4A37-A20F-351C0DEDDF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4-4A37-A20F-351C0DEDDF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D4-4A37-A20F-351C0DEDDF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4-4A37-A20F-351C0DEDDF1E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Bilan!$N$2:$N$6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D4-4A37-A20F-351C0DED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723899</xdr:colOff>
      <xdr:row>5</xdr:row>
      <xdr:rowOff>931718</xdr:rowOff>
    </xdr:from>
    <xdr:to>
      <xdr:col>25</xdr:col>
      <xdr:colOff>571500</xdr:colOff>
      <xdr:row>9</xdr:row>
      <xdr:rowOff>1371600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E9F1B3-F5F6-4F4E-BD80-28676B9BB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3</xdr:row>
      <xdr:rowOff>-1</xdr:rowOff>
    </xdr:from>
    <xdr:to>
      <xdr:col>22</xdr:col>
      <xdr:colOff>95248</xdr:colOff>
      <xdr:row>5</xdr:row>
      <xdr:rowOff>1928811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1BDDD6-F665-4DF2-BCA0-E9FB68FC2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228599</xdr:colOff>
      <xdr:row>2</xdr:row>
      <xdr:rowOff>647700</xdr:rowOff>
    </xdr:from>
    <xdr:to>
      <xdr:col>22</xdr:col>
      <xdr:colOff>609600</xdr:colOff>
      <xdr:row>8</xdr:row>
      <xdr:rowOff>228600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F89B034-E258-4393-9F08-37724247B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EDA7-7C1F-455A-838C-AB6D7515E012}">
  <dimension ref="A1:AB16"/>
  <sheetViews>
    <sheetView topLeftCell="A8" zoomScaleNormal="100" workbookViewId="0">
      <selection activeCell="C30" sqref="C30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19.7109375" style="5" customWidth="1"/>
    <col min="4" max="5" width="19.85546875" style="1" customWidth="1"/>
    <col min="6" max="6" width="26.85546875" style="6" customWidth="1"/>
    <col min="7" max="7" width="122.42578125" style="85" customWidth="1"/>
    <col min="8" max="8" width="26.85546875" style="6" customWidth="1"/>
    <col min="9" max="19" width="11.42578125" style="1"/>
    <col min="20" max="20" width="6" style="1" customWidth="1"/>
    <col min="21" max="26" width="11.42578125" style="1"/>
    <col min="27" max="27" width="29.28515625" style="1" customWidth="1"/>
    <col min="28" max="16384" width="11.42578125" style="1"/>
  </cols>
  <sheetData>
    <row r="1" spans="1:28" ht="10.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18</v>
      </c>
      <c r="F1" s="46"/>
      <c r="G1" s="76" t="s">
        <v>26</v>
      </c>
      <c r="H1" s="27" t="s">
        <v>27</v>
      </c>
    </row>
    <row r="2" spans="1:28" s="2" customFormat="1" ht="10.5" customHeight="1" x14ac:dyDescent="0.25">
      <c r="A2" s="33"/>
      <c r="B2" s="33"/>
      <c r="C2" s="33"/>
      <c r="D2" s="34"/>
      <c r="E2" s="47"/>
      <c r="F2" s="48"/>
      <c r="G2" s="77"/>
      <c r="H2" s="28"/>
    </row>
    <row r="3" spans="1:28" ht="189.75" customHeight="1" x14ac:dyDescent="0.2">
      <c r="A3" s="86" t="s">
        <v>2</v>
      </c>
      <c r="B3" s="32" t="s">
        <v>0</v>
      </c>
      <c r="C3" s="3" t="s">
        <v>30</v>
      </c>
      <c r="D3" s="26" t="s">
        <v>6</v>
      </c>
      <c r="E3" s="26"/>
      <c r="F3" s="3" t="s">
        <v>9</v>
      </c>
      <c r="G3" s="78" t="s">
        <v>96</v>
      </c>
      <c r="H3" s="3" t="s">
        <v>28</v>
      </c>
    </row>
    <row r="4" spans="1:28" ht="87" customHeight="1" x14ac:dyDescent="0.2">
      <c r="A4" s="86"/>
      <c r="B4" s="32"/>
      <c r="C4" s="87" t="s">
        <v>31</v>
      </c>
      <c r="D4" s="26" t="s">
        <v>7</v>
      </c>
      <c r="E4" s="26"/>
      <c r="F4" s="3" t="s">
        <v>10</v>
      </c>
      <c r="G4" s="79" t="s">
        <v>97</v>
      </c>
      <c r="H4" s="23"/>
    </row>
    <row r="5" spans="1:28" ht="63.75" customHeight="1" x14ac:dyDescent="0.2">
      <c r="A5" s="86"/>
      <c r="B5" s="32"/>
      <c r="C5" s="87"/>
      <c r="D5" s="26" t="s">
        <v>7</v>
      </c>
      <c r="E5" s="26" t="s">
        <v>25</v>
      </c>
      <c r="F5" s="3" t="s">
        <v>10</v>
      </c>
      <c r="G5" s="80" t="s">
        <v>91</v>
      </c>
      <c r="H5" s="3" t="s">
        <v>29</v>
      </c>
    </row>
    <row r="6" spans="1:28" ht="49.5" customHeight="1" x14ac:dyDescent="0.2">
      <c r="A6" s="86"/>
      <c r="B6" s="32"/>
      <c r="C6" s="3" t="s">
        <v>32</v>
      </c>
      <c r="D6" s="26" t="s">
        <v>8</v>
      </c>
      <c r="E6" s="26"/>
      <c r="F6" s="3" t="s">
        <v>11</v>
      </c>
      <c r="G6" s="80" t="s">
        <v>92</v>
      </c>
      <c r="H6" s="3" t="s">
        <v>82</v>
      </c>
    </row>
    <row r="7" spans="1:28" ht="30" customHeight="1" x14ac:dyDescent="0.2">
      <c r="A7" s="86"/>
      <c r="B7" s="32"/>
      <c r="C7" s="22"/>
      <c r="D7" s="52"/>
      <c r="E7" s="52"/>
      <c r="F7" s="53"/>
      <c r="G7" s="81" t="s">
        <v>83</v>
      </c>
      <c r="H7" s="53"/>
    </row>
    <row r="8" spans="1:28" ht="117" customHeight="1" x14ac:dyDescent="0.2">
      <c r="A8" s="86"/>
      <c r="B8" s="54" t="s">
        <v>33</v>
      </c>
      <c r="C8" s="3" t="s">
        <v>34</v>
      </c>
      <c r="D8" s="55" t="s">
        <v>6</v>
      </c>
      <c r="E8" s="55"/>
      <c r="F8" s="3" t="s">
        <v>11</v>
      </c>
      <c r="G8" s="78" t="s">
        <v>93</v>
      </c>
      <c r="H8" s="3" t="s">
        <v>81</v>
      </c>
    </row>
    <row r="9" spans="1:28" ht="132.75" customHeight="1" x14ac:dyDescent="0.2">
      <c r="A9" s="86"/>
      <c r="B9" s="54"/>
      <c r="C9" s="3" t="s">
        <v>35</v>
      </c>
      <c r="D9" s="55" t="s">
        <v>7</v>
      </c>
      <c r="E9" s="55" t="s">
        <v>10</v>
      </c>
      <c r="F9" s="3" t="s">
        <v>11</v>
      </c>
      <c r="G9" s="78" t="s">
        <v>94</v>
      </c>
      <c r="H9" s="3" t="s">
        <v>88</v>
      </c>
    </row>
    <row r="10" spans="1:28" ht="55.5" customHeight="1" x14ac:dyDescent="0.2">
      <c r="A10" s="86"/>
      <c r="B10" s="54"/>
      <c r="C10" s="3" t="s">
        <v>36</v>
      </c>
      <c r="D10" s="55" t="s">
        <v>6</v>
      </c>
      <c r="E10" s="55"/>
      <c r="F10" s="3" t="s">
        <v>24</v>
      </c>
      <c r="G10" s="78" t="s">
        <v>95</v>
      </c>
      <c r="H10" s="3" t="s">
        <v>40</v>
      </c>
    </row>
    <row r="11" spans="1:28" ht="27.75" customHeight="1" x14ac:dyDescent="0.2">
      <c r="A11" s="86"/>
      <c r="B11" s="54"/>
      <c r="C11" s="3"/>
      <c r="D11" s="55"/>
      <c r="E11" s="55"/>
      <c r="F11" s="3"/>
      <c r="G11" s="78" t="s">
        <v>85</v>
      </c>
      <c r="H11" s="3"/>
      <c r="K11" s="56" t="s">
        <v>18</v>
      </c>
      <c r="L11" s="56"/>
      <c r="M11" s="56"/>
      <c r="N11" s="56"/>
      <c r="O11" s="56"/>
      <c r="P11" s="56"/>
      <c r="Q11" s="56"/>
      <c r="R11" s="56"/>
      <c r="S11" s="56"/>
      <c r="W11" s="57" t="s">
        <v>17</v>
      </c>
      <c r="X11" s="58"/>
      <c r="Y11" s="58"/>
      <c r="Z11" s="58"/>
      <c r="AA11" s="58"/>
      <c r="AB11" s="58"/>
    </row>
    <row r="12" spans="1:28" ht="60.75" customHeight="1" x14ac:dyDescent="0.2">
      <c r="A12" s="86"/>
      <c r="B12" s="54"/>
      <c r="C12" s="3" t="s">
        <v>37</v>
      </c>
      <c r="D12" s="55" t="s">
        <v>7</v>
      </c>
      <c r="E12" s="55" t="s">
        <v>25</v>
      </c>
      <c r="F12" s="3" t="s">
        <v>10</v>
      </c>
      <c r="G12" s="78" t="s">
        <v>98</v>
      </c>
      <c r="H12" s="3"/>
      <c r="K12" s="59" t="s">
        <v>19</v>
      </c>
      <c r="L12" s="59"/>
      <c r="M12" s="59"/>
      <c r="N12" s="59"/>
      <c r="O12" s="59"/>
      <c r="P12" s="59"/>
      <c r="Q12" s="59"/>
      <c r="R12" s="59"/>
      <c r="S12" s="59"/>
      <c r="W12" s="60" t="s">
        <v>14</v>
      </c>
      <c r="X12" s="61"/>
      <c r="Y12" s="61"/>
      <c r="Z12" s="61"/>
      <c r="AA12" s="61"/>
      <c r="AB12" s="62"/>
    </row>
    <row r="13" spans="1:28" ht="42" customHeight="1" x14ac:dyDescent="0.2">
      <c r="A13" s="86"/>
      <c r="B13" s="54"/>
      <c r="C13" s="3" t="s">
        <v>38</v>
      </c>
      <c r="D13" s="63" t="s">
        <v>8</v>
      </c>
      <c r="E13" s="63"/>
      <c r="F13" s="53" t="s">
        <v>11</v>
      </c>
      <c r="G13" s="81" t="s">
        <v>39</v>
      </c>
      <c r="H13" s="53"/>
      <c r="J13" s="64"/>
      <c r="K13" s="65" t="s">
        <v>20</v>
      </c>
      <c r="L13" s="65"/>
      <c r="M13" s="65"/>
      <c r="N13" s="65"/>
      <c r="O13" s="65"/>
      <c r="P13" s="65"/>
      <c r="Q13" s="65"/>
      <c r="R13" s="65"/>
      <c r="S13" s="65"/>
      <c r="W13" s="66" t="s">
        <v>15</v>
      </c>
      <c r="X13" s="66"/>
      <c r="Y13" s="66"/>
      <c r="Z13" s="66"/>
      <c r="AA13" s="66"/>
      <c r="AB13" s="66"/>
    </row>
    <row r="14" spans="1:28" ht="48" customHeight="1" x14ac:dyDescent="0.2">
      <c r="A14" s="86"/>
      <c r="B14" s="32" t="s">
        <v>99</v>
      </c>
      <c r="C14" s="3" t="s">
        <v>41</v>
      </c>
      <c r="D14" s="67" t="s">
        <v>6</v>
      </c>
      <c r="E14" s="63"/>
      <c r="F14" s="3" t="s">
        <v>11</v>
      </c>
      <c r="G14" s="82" t="s">
        <v>55</v>
      </c>
      <c r="H14" s="50" t="s">
        <v>56</v>
      </c>
      <c r="J14" s="68"/>
      <c r="K14" s="69" t="s">
        <v>22</v>
      </c>
      <c r="L14" s="69"/>
      <c r="M14" s="69"/>
      <c r="N14" s="69"/>
      <c r="O14" s="69"/>
      <c r="P14" s="69"/>
      <c r="Q14" s="69"/>
      <c r="R14" s="69"/>
      <c r="S14" s="69"/>
      <c r="W14" s="66" t="s">
        <v>16</v>
      </c>
      <c r="X14" s="66"/>
      <c r="Y14" s="66"/>
      <c r="Z14" s="66"/>
      <c r="AA14" s="66"/>
      <c r="AB14" s="66"/>
    </row>
    <row r="15" spans="1:28" ht="48" customHeight="1" x14ac:dyDescent="0.2">
      <c r="A15" s="86"/>
      <c r="B15" s="32"/>
      <c r="C15" s="3" t="s">
        <v>42</v>
      </c>
      <c r="D15" s="70"/>
      <c r="E15" s="71"/>
      <c r="F15" s="3" t="s">
        <v>25</v>
      </c>
      <c r="G15" s="83"/>
      <c r="H15" s="72"/>
      <c r="J15" s="68"/>
      <c r="K15" s="73" t="s">
        <v>21</v>
      </c>
      <c r="L15" s="69"/>
      <c r="M15" s="69"/>
      <c r="N15" s="69"/>
      <c r="O15" s="69"/>
      <c r="P15" s="69"/>
      <c r="Q15" s="69"/>
      <c r="R15" s="69"/>
      <c r="S15" s="69"/>
    </row>
    <row r="16" spans="1:28" ht="39.75" customHeight="1" x14ac:dyDescent="0.2">
      <c r="A16" s="86"/>
      <c r="B16" s="32"/>
      <c r="C16" s="3" t="s">
        <v>43</v>
      </c>
      <c r="D16" s="74"/>
      <c r="E16" s="75"/>
      <c r="F16" s="3" t="s">
        <v>11</v>
      </c>
      <c r="G16" s="84"/>
      <c r="H16" s="51"/>
      <c r="J16" s="25"/>
      <c r="K16" s="73" t="s">
        <v>23</v>
      </c>
      <c r="L16" s="69"/>
      <c r="M16" s="69"/>
      <c r="N16" s="69"/>
      <c r="O16" s="69"/>
      <c r="P16" s="69"/>
      <c r="Q16" s="69"/>
      <c r="R16" s="69"/>
      <c r="S16" s="69"/>
    </row>
  </sheetData>
  <mergeCells count="25">
    <mergeCell ref="H1:H2"/>
    <mergeCell ref="A1:A2"/>
    <mergeCell ref="B1:B2"/>
    <mergeCell ref="C1:C2"/>
    <mergeCell ref="D1:D2"/>
    <mergeCell ref="G1:G2"/>
    <mergeCell ref="E1:F2"/>
    <mergeCell ref="W13:AB13"/>
    <mergeCell ref="K14:S14"/>
    <mergeCell ref="W14:AB14"/>
    <mergeCell ref="K15:S15"/>
    <mergeCell ref="A3:A16"/>
    <mergeCell ref="B3:B7"/>
    <mergeCell ref="B8:B13"/>
    <mergeCell ref="B14:B16"/>
    <mergeCell ref="K11:S11"/>
    <mergeCell ref="W11:AB11"/>
    <mergeCell ref="K12:S12"/>
    <mergeCell ref="W12:AB12"/>
    <mergeCell ref="K16:S16"/>
    <mergeCell ref="C4:C5"/>
    <mergeCell ref="D14:D16"/>
    <mergeCell ref="G14:G16"/>
    <mergeCell ref="H14:H16"/>
    <mergeCell ref="K13:S13"/>
  </mergeCells>
  <conditionalFormatting sqref="D3:E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6">
    <cfRule type="containsText" dxfId="24" priority="10" operator="containsText" text="[HDS]">
      <formula>NOT(ISERROR(SEARCH("[HDS]",F3)))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4C3AAC1-CDFE-49C3-AFA2-A66E8E0CEE98}">
            <xm:f>NOT(ISERROR(SEARCH(Bilan!$K$6,E3)))</xm:f>
            <xm:f>Bilan!$K$6</xm:f>
            <x14:dxf>
              <fill>
                <patternFill>
                  <bgColor theme="0"/>
                </patternFill>
              </fill>
            </x14:dxf>
          </x14:cfRule>
          <x14:cfRule type="containsText" priority="2" operator="containsText" id="{4E2BC021-B3E5-461F-8A51-B0B36917F569}">
            <xm:f>NOT(ISERROR(SEARCH(Bilan!$K$3,E3)))</xm:f>
            <xm:f>Bilan!$K$3</xm:f>
            <x14:dxf>
              <fill>
                <patternFill>
                  <bgColor theme="2"/>
                </patternFill>
              </fill>
            </x14:dxf>
          </x14:cfRule>
          <x14:cfRule type="containsText" priority="3" operator="containsText" id="{569F03E6-9F27-462A-A110-4C050B1BB74E}">
            <xm:f>NOT(ISERROR(SEARCH(Bilan!$K$2,E3)))</xm:f>
            <xm:f>Bilan!$K$2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4" operator="containsText" id="{5F41F12E-A461-445F-843F-76D9BECF8F5E}">
            <xm:f>NOT(ISERROR(SEARCH(Bilan!$K$4,E3)))</xm:f>
            <xm:f>Bilan!$K$4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1F1F95C6-D471-4F6C-A83B-0A2DF7C82072}">
            <xm:f>NOT(ISERROR(SEARCH(Bilan!$K$5,E3)))</xm:f>
            <xm:f>Bilan!$K$5</xm:f>
            <x14:dxf>
              <fill>
                <patternFill>
                  <bgColor theme="5" tint="0.79998168889431442"/>
                </patternFill>
              </fill>
            </x14:dxf>
          </x14:cfRule>
          <xm:sqref>E3:E16</xm:sqref>
        </x14:conditionalFormatting>
        <x14:conditionalFormatting xmlns:xm="http://schemas.microsoft.com/office/excel/2006/main">
          <x14:cfRule type="containsText" priority="6" operator="containsText" id="{2A0092AA-B331-43B5-81BF-6AC671D4849B}">
            <xm:f>NOT(ISERROR(SEARCH($F$10,F3)))</xm:f>
            <xm:f>$F$10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7" operator="containsText" id="{3B2F4E19-3236-4D9B-8A6D-F67576B20F24}">
            <xm:f>NOT(ISERROR(SEARCH($F$8,F3)))</xm:f>
            <xm:f>$F$8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" operator="containsText" id="{8ECBAB1C-ED57-4C37-9D99-B83A494DAE36}">
            <xm:f>NOT(ISERROR(SEARCH($F$6,F3)))</xm:f>
            <xm:f>$F$6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9" operator="containsText" id="{7C219057-9763-4927-ADE6-C18A450AD90B}">
            <xm:f>NOT(ISERROR(SEARCH($F$4,F3)))</xm:f>
            <xm:f>$F$4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F3:F16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696A4C-C93F-4FA2-BC9C-03D91B893383}">
          <x14:formula1>
            <xm:f>Bilan!$A$2:$A$4</xm:f>
          </x14:formula1>
          <xm:sqref>D3:D14</xm:sqref>
        </x14:dataValidation>
        <x14:dataValidation type="list" allowBlank="1" showInputMessage="1" showErrorMessage="1" xr:uid="{6A4D5120-EE25-4CDE-A203-88BA15697AA6}">
          <x14:formula1>
            <xm:f>Bilan!$K$2:$K$6</xm:f>
          </x14:formula1>
          <xm:sqref>E3:F16</xm:sqref>
        </x14:dataValidation>
        <x14:dataValidation type="list" allowBlank="1" showInputMessage="1" showErrorMessage="1" xr:uid="{770E4D47-6CBD-436A-817C-E7462434EAAE}">
          <x14:formula1>
            <xm:f>Bilan!$A$10:$A$13</xm:f>
          </x14:formula1>
          <xm:sqref>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5110-A56D-44B9-96DC-047DA9761FE5}">
  <dimension ref="A1:AB14"/>
  <sheetViews>
    <sheetView zoomScaleNormal="100" workbookViewId="0">
      <selection activeCell="C4" sqref="C1:C1048576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23" style="5" customWidth="1"/>
    <col min="4" max="4" width="15.140625" style="1" customWidth="1"/>
    <col min="5" max="10" width="26.85546875" style="6" customWidth="1"/>
    <col min="11" max="16384" width="11.42578125" style="1"/>
  </cols>
  <sheetData>
    <row r="1" spans="1:28" ht="1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12</v>
      </c>
      <c r="F1" s="46"/>
      <c r="G1" s="27" t="s">
        <v>26</v>
      </c>
      <c r="H1" s="27" t="s">
        <v>47</v>
      </c>
      <c r="I1" s="20"/>
      <c r="J1" s="20"/>
    </row>
    <row r="2" spans="1:28" s="2" customFormat="1" x14ac:dyDescent="0.25">
      <c r="A2" s="33"/>
      <c r="B2" s="33"/>
      <c r="C2" s="33"/>
      <c r="D2" s="34"/>
      <c r="E2" s="47"/>
      <c r="F2" s="48"/>
      <c r="G2" s="28"/>
      <c r="H2" s="28"/>
      <c r="I2" s="21"/>
      <c r="J2" s="21"/>
    </row>
    <row r="3" spans="1:28" ht="56.25" customHeight="1" x14ac:dyDescent="0.2">
      <c r="A3" s="86" t="s">
        <v>45</v>
      </c>
      <c r="B3" s="32" t="s">
        <v>46</v>
      </c>
      <c r="C3" s="3" t="s">
        <v>59</v>
      </c>
      <c r="D3" s="26"/>
      <c r="E3" s="3"/>
      <c r="F3" s="3"/>
      <c r="G3" s="3"/>
      <c r="H3" s="49"/>
    </row>
    <row r="4" spans="1:28" ht="56.25" customHeight="1" x14ac:dyDescent="0.2">
      <c r="A4" s="86"/>
      <c r="B4" s="32"/>
      <c r="C4" s="3" t="s">
        <v>60</v>
      </c>
      <c r="D4" s="26"/>
      <c r="E4" s="3"/>
      <c r="F4" s="3"/>
      <c r="G4" s="3"/>
      <c r="H4" s="49"/>
    </row>
    <row r="5" spans="1:28" ht="56.25" customHeight="1" x14ac:dyDescent="0.2">
      <c r="A5" s="86"/>
      <c r="B5" s="32"/>
      <c r="C5" s="3" t="s">
        <v>100</v>
      </c>
      <c r="D5" s="26"/>
      <c r="E5" s="3"/>
      <c r="F5" s="3"/>
      <c r="G5" s="3"/>
      <c r="H5" s="49"/>
    </row>
    <row r="6" spans="1:28" ht="56.25" customHeight="1" x14ac:dyDescent="0.2">
      <c r="A6" s="86"/>
      <c r="B6" s="32"/>
      <c r="C6" s="3"/>
      <c r="D6" s="26"/>
      <c r="E6" s="3"/>
      <c r="F6" s="3"/>
      <c r="G6" s="3"/>
      <c r="H6" s="49"/>
    </row>
    <row r="7" spans="1:28" ht="56.25" customHeight="1" x14ac:dyDescent="0.2">
      <c r="A7" s="86"/>
      <c r="B7" s="32" t="s">
        <v>57</v>
      </c>
      <c r="C7" s="3" t="s">
        <v>61</v>
      </c>
      <c r="D7" s="23"/>
      <c r="E7" s="3"/>
      <c r="F7" s="3"/>
      <c r="G7" s="3"/>
      <c r="H7" s="3"/>
    </row>
    <row r="8" spans="1:28" ht="56.25" customHeight="1" x14ac:dyDescent="0.2">
      <c r="A8" s="86"/>
      <c r="B8" s="32"/>
      <c r="C8" s="3" t="s">
        <v>62</v>
      </c>
      <c r="D8" s="23"/>
      <c r="E8" s="3"/>
      <c r="F8" s="3"/>
      <c r="G8" s="3"/>
      <c r="H8" s="3"/>
      <c r="K8" s="56" t="s">
        <v>18</v>
      </c>
      <c r="L8" s="56"/>
      <c r="M8" s="56"/>
      <c r="N8" s="56"/>
      <c r="O8" s="56"/>
      <c r="P8" s="56"/>
      <c r="Q8" s="56"/>
      <c r="R8" s="56"/>
      <c r="S8" s="56"/>
      <c r="W8" s="57" t="s">
        <v>17</v>
      </c>
      <c r="X8" s="58"/>
      <c r="Y8" s="58"/>
      <c r="Z8" s="58"/>
      <c r="AA8" s="58"/>
      <c r="AB8" s="58"/>
    </row>
    <row r="9" spans="1:28" ht="56.25" customHeight="1" x14ac:dyDescent="0.2">
      <c r="A9" s="86"/>
      <c r="B9" s="32"/>
      <c r="C9" s="3" t="s">
        <v>63</v>
      </c>
      <c r="D9" s="23"/>
      <c r="E9" s="3"/>
      <c r="F9" s="3"/>
      <c r="G9" s="3"/>
      <c r="H9" s="3"/>
      <c r="K9" s="59" t="s">
        <v>19</v>
      </c>
      <c r="L9" s="59"/>
      <c r="M9" s="59"/>
      <c r="N9" s="59"/>
      <c r="O9" s="59"/>
      <c r="P9" s="59"/>
      <c r="Q9" s="59"/>
      <c r="R9" s="59"/>
      <c r="S9" s="59"/>
      <c r="W9" s="60" t="s">
        <v>14</v>
      </c>
      <c r="X9" s="61"/>
      <c r="Y9" s="61"/>
      <c r="Z9" s="61"/>
      <c r="AA9" s="61"/>
      <c r="AB9" s="62"/>
    </row>
    <row r="10" spans="1:28" ht="56.25" customHeight="1" x14ac:dyDescent="0.2">
      <c r="A10" s="86"/>
      <c r="B10" s="32"/>
      <c r="C10" s="22"/>
      <c r="D10" s="23"/>
      <c r="E10" s="3"/>
      <c r="F10" s="3"/>
      <c r="G10" s="3"/>
      <c r="H10" s="3"/>
      <c r="K10" s="65" t="s">
        <v>20</v>
      </c>
      <c r="L10" s="65"/>
      <c r="M10" s="65"/>
      <c r="N10" s="65"/>
      <c r="O10" s="65"/>
      <c r="P10" s="65"/>
      <c r="Q10" s="65"/>
      <c r="R10" s="65"/>
      <c r="S10" s="65"/>
      <c r="W10" s="66" t="s">
        <v>15</v>
      </c>
      <c r="X10" s="66"/>
      <c r="Y10" s="66"/>
      <c r="Z10" s="66"/>
      <c r="AA10" s="66"/>
      <c r="AB10" s="66"/>
    </row>
    <row r="11" spans="1:28" ht="56.25" customHeight="1" x14ac:dyDescent="0.2">
      <c r="A11" s="86"/>
      <c r="B11" s="32" t="s">
        <v>58</v>
      </c>
      <c r="C11" s="22"/>
      <c r="D11" s="23"/>
      <c r="E11" s="3"/>
      <c r="F11" s="3"/>
      <c r="G11" s="3"/>
      <c r="H11" s="3"/>
      <c r="K11" s="69" t="s">
        <v>22</v>
      </c>
      <c r="L11" s="69"/>
      <c r="M11" s="69"/>
      <c r="N11" s="69"/>
      <c r="O11" s="69"/>
      <c r="P11" s="69"/>
      <c r="Q11" s="69"/>
      <c r="R11" s="69"/>
      <c r="S11" s="69"/>
      <c r="W11" s="66" t="s">
        <v>16</v>
      </c>
      <c r="X11" s="66"/>
      <c r="Y11" s="66"/>
      <c r="Z11" s="66"/>
      <c r="AA11" s="66"/>
      <c r="AB11" s="66"/>
    </row>
    <row r="12" spans="1:28" ht="56.25" customHeight="1" x14ac:dyDescent="0.2">
      <c r="A12" s="86"/>
      <c r="B12" s="32"/>
      <c r="C12" s="22"/>
      <c r="D12" s="23"/>
      <c r="E12" s="3"/>
      <c r="F12" s="3"/>
      <c r="G12" s="3"/>
      <c r="H12" s="3"/>
      <c r="K12" s="73" t="s">
        <v>21</v>
      </c>
      <c r="L12" s="69"/>
      <c r="M12" s="69"/>
      <c r="N12" s="69"/>
      <c r="O12" s="69"/>
      <c r="P12" s="69"/>
      <c r="Q12" s="69"/>
      <c r="R12" s="69"/>
      <c r="S12" s="69"/>
    </row>
    <row r="13" spans="1:28" ht="56.25" customHeight="1" x14ac:dyDescent="0.2">
      <c r="A13" s="86"/>
      <c r="B13" s="32"/>
      <c r="C13" s="22"/>
      <c r="D13" s="23"/>
      <c r="E13" s="3"/>
      <c r="F13" s="3"/>
      <c r="G13" s="3"/>
      <c r="H13" s="3"/>
      <c r="K13" s="73" t="s">
        <v>23</v>
      </c>
      <c r="L13" s="69"/>
      <c r="M13" s="69"/>
      <c r="N13" s="69"/>
      <c r="O13" s="69"/>
      <c r="P13" s="69"/>
      <c r="Q13" s="69"/>
      <c r="R13" s="69"/>
      <c r="S13" s="69"/>
    </row>
    <row r="14" spans="1:28" ht="56.25" customHeight="1" x14ac:dyDescent="0.2">
      <c r="A14" s="86"/>
      <c r="B14" s="32"/>
      <c r="C14" s="22"/>
      <c r="D14" s="23"/>
      <c r="E14" s="3"/>
      <c r="F14" s="3"/>
      <c r="G14" s="3"/>
      <c r="H14" s="3"/>
    </row>
  </sheetData>
  <mergeCells count="21">
    <mergeCell ref="K11:S11"/>
    <mergeCell ref="W11:AB11"/>
    <mergeCell ref="K12:S12"/>
    <mergeCell ref="K13:S13"/>
    <mergeCell ref="K8:S8"/>
    <mergeCell ref="W8:AB8"/>
    <mergeCell ref="K9:S9"/>
    <mergeCell ref="W9:AB9"/>
    <mergeCell ref="K10:S10"/>
    <mergeCell ref="W10:AB10"/>
    <mergeCell ref="A3:A14"/>
    <mergeCell ref="D1:D2"/>
    <mergeCell ref="B3:B6"/>
    <mergeCell ref="A1:A2"/>
    <mergeCell ref="B1:B2"/>
    <mergeCell ref="C1:C2"/>
    <mergeCell ref="G1:G2"/>
    <mergeCell ref="H1:H2"/>
    <mergeCell ref="B7:B10"/>
    <mergeCell ref="B11:B14"/>
    <mergeCell ref="E1:F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74DB57-0621-4509-BEA2-D29BC9D8F9ED}">
            <xm:f>NOT(ISERROR(SEARCH(Bilan!$K$3,E3)))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B9390E68-533C-4829-AA6A-812082B5732A}">
            <xm:f>NOT(ISERROR(SEARCH(Bilan!$K$2,E3)))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47F484A4-22FA-457E-BAAB-D62C93F00774}">
            <xm:f>NOT(ISERROR(SEARCH(Bilan!$K$6,E3)))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7FC2A442-97E7-4523-BB6B-6DD38B39CFC1}">
            <xm:f>NOT(ISERROR(SEARCH(Bilan!$K$4,E3)))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230BC607-39A7-47AF-81C1-EDEFD91B0DA6}">
            <xm:f>NOT(ISERROR(SEARCH(Bilan!$K$5,E3)))</xm:f>
            <xm:f>Bilan!$K$5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E3:F14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8E6588-2F9C-4F5F-9FF4-1D8A05F270A4}">
          <x14:formula1>
            <xm:f>Bilan!$A$2:$A$4</xm:f>
          </x14:formula1>
          <xm:sqref>D3:D14</xm:sqref>
        </x14:dataValidation>
        <x14:dataValidation type="list" allowBlank="1" showInputMessage="1" showErrorMessage="1" xr:uid="{14DB3FDC-0357-4932-B764-FF2056D2A56E}">
          <x14:formula1>
            <xm:f>Bilan!$K$2:$K$6</xm:f>
          </x14:formula1>
          <xm:sqref>E3:F14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F8E1-AC01-4B0D-B212-B98FDD414EE5}">
  <dimension ref="A1:AA26"/>
  <sheetViews>
    <sheetView topLeftCell="C21" zoomScaleNormal="100" workbookViewId="0">
      <selection activeCell="D10" sqref="D1:D1048576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30" style="5" customWidth="1"/>
    <col min="4" max="4" width="19.140625" style="88" customWidth="1"/>
    <col min="5" max="6" width="26.85546875" style="6" customWidth="1"/>
    <col min="7" max="7" width="68.140625" style="85" customWidth="1"/>
    <col min="8" max="8" width="49.7109375" style="6" customWidth="1"/>
    <col min="9" max="10" width="26.85546875" style="6" customWidth="1"/>
    <col min="11" max="16384" width="11.42578125" style="1"/>
  </cols>
  <sheetData>
    <row r="1" spans="1:27" ht="1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12</v>
      </c>
      <c r="F1" s="46"/>
      <c r="G1" s="76" t="s">
        <v>26</v>
      </c>
      <c r="H1" s="27" t="s">
        <v>27</v>
      </c>
      <c r="I1" s="20"/>
      <c r="J1" s="20"/>
    </row>
    <row r="2" spans="1:27" s="2" customFormat="1" ht="31.5" customHeight="1" x14ac:dyDescent="0.25">
      <c r="A2" s="33"/>
      <c r="B2" s="33"/>
      <c r="C2" s="33"/>
      <c r="D2" s="34"/>
      <c r="E2" s="47"/>
      <c r="F2" s="48"/>
      <c r="G2" s="77"/>
      <c r="H2" s="28"/>
      <c r="I2" s="21"/>
      <c r="J2" s="21"/>
    </row>
    <row r="3" spans="1:27" s="2" customFormat="1" ht="72.75" customHeight="1" x14ac:dyDescent="0.25">
      <c r="A3" s="52"/>
      <c r="B3" s="26"/>
      <c r="C3" s="3" t="s">
        <v>64</v>
      </c>
      <c r="D3" s="26" t="s">
        <v>7</v>
      </c>
      <c r="E3" s="3" t="s">
        <v>11</v>
      </c>
      <c r="F3" s="3"/>
      <c r="G3" s="78" t="s">
        <v>101</v>
      </c>
      <c r="H3" s="50" t="s">
        <v>102</v>
      </c>
      <c r="I3" s="21"/>
      <c r="J3" s="21"/>
    </row>
    <row r="4" spans="1:27" ht="70.5" customHeight="1" x14ac:dyDescent="0.2">
      <c r="A4" s="29" t="s">
        <v>13</v>
      </c>
      <c r="B4" s="32" t="s">
        <v>50</v>
      </c>
      <c r="C4" s="3" t="s">
        <v>64</v>
      </c>
      <c r="D4" s="26"/>
      <c r="E4" s="3" t="s">
        <v>25</v>
      </c>
      <c r="F4" s="3" t="s">
        <v>9</v>
      </c>
      <c r="G4" s="78" t="s">
        <v>103</v>
      </c>
      <c r="H4" s="72"/>
    </row>
    <row r="5" spans="1:27" ht="34.5" customHeight="1" x14ac:dyDescent="0.2">
      <c r="A5" s="30"/>
      <c r="B5" s="32"/>
      <c r="C5" s="3"/>
      <c r="D5" s="26"/>
      <c r="E5" s="3"/>
      <c r="F5" s="3"/>
      <c r="G5" s="78" t="s">
        <v>84</v>
      </c>
      <c r="H5" s="51"/>
    </row>
    <row r="6" spans="1:27" ht="43.5" customHeight="1" x14ac:dyDescent="0.2">
      <c r="A6" s="30"/>
      <c r="B6" s="32"/>
      <c r="C6" s="3" t="s">
        <v>65</v>
      </c>
      <c r="D6" s="26" t="s">
        <v>7</v>
      </c>
      <c r="E6" s="3" t="s">
        <v>24</v>
      </c>
      <c r="F6" s="3"/>
      <c r="G6" s="78" t="s">
        <v>104</v>
      </c>
      <c r="H6" s="49" t="s">
        <v>75</v>
      </c>
    </row>
    <row r="7" spans="1:27" ht="57" customHeight="1" x14ac:dyDescent="0.2">
      <c r="A7" s="30"/>
      <c r="B7" s="32"/>
      <c r="C7" s="3" t="s">
        <v>66</v>
      </c>
      <c r="D7" s="26" t="s">
        <v>6</v>
      </c>
      <c r="E7" s="3" t="s">
        <v>24</v>
      </c>
      <c r="F7" s="3"/>
      <c r="G7" s="78" t="s">
        <v>105</v>
      </c>
      <c r="H7" s="50" t="s">
        <v>86</v>
      </c>
    </row>
    <row r="8" spans="1:27" ht="42.75" customHeight="1" x14ac:dyDescent="0.2">
      <c r="A8" s="30"/>
      <c r="B8" s="32"/>
      <c r="C8" s="3"/>
      <c r="D8" s="26"/>
      <c r="E8" s="3"/>
      <c r="F8" s="3"/>
      <c r="G8" s="78" t="s">
        <v>106</v>
      </c>
      <c r="H8" s="51"/>
    </row>
    <row r="9" spans="1:27" ht="90.75" customHeight="1" x14ac:dyDescent="0.2">
      <c r="A9" s="30"/>
      <c r="B9" s="32"/>
      <c r="C9" s="3" t="s">
        <v>67</v>
      </c>
      <c r="D9" s="26" t="s">
        <v>8</v>
      </c>
      <c r="E9" s="3" t="s">
        <v>11</v>
      </c>
      <c r="F9" s="3"/>
      <c r="G9" s="78" t="s">
        <v>107</v>
      </c>
      <c r="H9" s="49" t="s">
        <v>76</v>
      </c>
    </row>
    <row r="10" spans="1:27" ht="118.5" customHeight="1" x14ac:dyDescent="0.2">
      <c r="A10" s="30"/>
      <c r="B10" s="32" t="s">
        <v>51</v>
      </c>
      <c r="C10" s="3" t="s">
        <v>68</v>
      </c>
      <c r="D10" s="55" t="s">
        <v>6</v>
      </c>
      <c r="E10" s="3" t="s">
        <v>11</v>
      </c>
      <c r="F10" s="3"/>
      <c r="G10" s="78" t="s">
        <v>112</v>
      </c>
      <c r="H10" s="3"/>
      <c r="J10" s="56" t="s">
        <v>18</v>
      </c>
      <c r="K10" s="56"/>
      <c r="L10" s="56"/>
      <c r="M10" s="56"/>
      <c r="N10" s="56"/>
      <c r="O10" s="56"/>
      <c r="P10" s="56"/>
      <c r="Q10" s="56"/>
      <c r="R10" s="56"/>
      <c r="V10" s="57" t="s">
        <v>17</v>
      </c>
      <c r="W10" s="58"/>
      <c r="X10" s="58"/>
      <c r="Y10" s="58"/>
      <c r="Z10" s="58"/>
      <c r="AA10" s="58"/>
    </row>
    <row r="11" spans="1:27" ht="62.25" customHeight="1" x14ac:dyDescent="0.2">
      <c r="A11" s="30"/>
      <c r="B11" s="32"/>
      <c r="C11" s="3"/>
      <c r="D11" s="55" t="s">
        <v>6</v>
      </c>
      <c r="E11" s="3" t="s">
        <v>11</v>
      </c>
      <c r="F11" s="3"/>
      <c r="G11" s="78" t="s">
        <v>78</v>
      </c>
      <c r="H11" s="3" t="s">
        <v>77</v>
      </c>
      <c r="J11" s="59" t="s">
        <v>19</v>
      </c>
      <c r="K11" s="59"/>
      <c r="L11" s="59"/>
      <c r="M11" s="59"/>
      <c r="N11" s="59"/>
      <c r="O11" s="59"/>
      <c r="P11" s="59"/>
      <c r="Q11" s="59"/>
      <c r="R11" s="59"/>
      <c r="V11" s="60" t="s">
        <v>14</v>
      </c>
      <c r="W11" s="61"/>
      <c r="X11" s="61"/>
      <c r="Y11" s="61"/>
      <c r="Z11" s="61"/>
      <c r="AA11" s="62"/>
    </row>
    <row r="12" spans="1:27" ht="51.75" customHeight="1" x14ac:dyDescent="0.2">
      <c r="A12" s="30"/>
      <c r="B12" s="32"/>
      <c r="C12" s="3" t="s">
        <v>69</v>
      </c>
      <c r="D12" s="55" t="s">
        <v>8</v>
      </c>
      <c r="E12" s="3" t="s">
        <v>10</v>
      </c>
      <c r="F12" s="3" t="s">
        <v>11</v>
      </c>
      <c r="G12" s="78" t="s">
        <v>108</v>
      </c>
      <c r="H12" s="3" t="s">
        <v>79</v>
      </c>
      <c r="J12" s="65" t="s">
        <v>20</v>
      </c>
      <c r="K12" s="65"/>
      <c r="L12" s="65"/>
      <c r="M12" s="65"/>
      <c r="N12" s="65"/>
      <c r="O12" s="65"/>
      <c r="P12" s="65"/>
      <c r="Q12" s="65"/>
      <c r="R12" s="65"/>
      <c r="V12" s="66" t="s">
        <v>15</v>
      </c>
      <c r="W12" s="66"/>
      <c r="X12" s="66"/>
      <c r="Y12" s="66"/>
      <c r="Z12" s="66"/>
      <c r="AA12" s="66"/>
    </row>
    <row r="13" spans="1:27" ht="29.25" customHeight="1" x14ac:dyDescent="0.2">
      <c r="A13" s="30"/>
      <c r="B13" s="32"/>
      <c r="C13" s="22"/>
      <c r="D13" s="55"/>
      <c r="E13" s="3"/>
      <c r="F13" s="3"/>
      <c r="G13" s="78" t="s">
        <v>80</v>
      </c>
      <c r="H13" s="3"/>
      <c r="J13" s="69" t="s">
        <v>22</v>
      </c>
      <c r="K13" s="69"/>
      <c r="L13" s="69"/>
      <c r="M13" s="69"/>
      <c r="N13" s="69"/>
      <c r="O13" s="69"/>
      <c r="P13" s="69"/>
      <c r="Q13" s="69"/>
      <c r="R13" s="69"/>
      <c r="V13" s="66" t="s">
        <v>16</v>
      </c>
      <c r="W13" s="66"/>
      <c r="X13" s="66"/>
      <c r="Y13" s="66"/>
      <c r="Z13" s="66"/>
      <c r="AA13" s="66"/>
    </row>
    <row r="14" spans="1:27" ht="33" customHeight="1" x14ac:dyDescent="0.2">
      <c r="A14" s="30"/>
      <c r="B14" s="32"/>
      <c r="C14" s="22"/>
      <c r="D14" s="55"/>
      <c r="E14" s="3"/>
      <c r="F14" s="3"/>
      <c r="G14" s="78"/>
      <c r="H14" s="3"/>
      <c r="J14" s="73" t="s">
        <v>21</v>
      </c>
      <c r="K14" s="69"/>
      <c r="L14" s="69"/>
      <c r="M14" s="69"/>
      <c r="N14" s="69"/>
      <c r="O14" s="69"/>
      <c r="P14" s="69"/>
      <c r="Q14" s="69"/>
      <c r="R14" s="69"/>
    </row>
    <row r="15" spans="1:27" ht="81.75" customHeight="1" x14ac:dyDescent="0.2">
      <c r="A15" s="30"/>
      <c r="B15" s="32" t="s">
        <v>52</v>
      </c>
      <c r="C15" s="3" t="s">
        <v>70</v>
      </c>
      <c r="D15" s="55" t="s">
        <v>6</v>
      </c>
      <c r="E15" s="3" t="s">
        <v>10</v>
      </c>
      <c r="F15" s="3" t="s">
        <v>11</v>
      </c>
      <c r="G15" s="78" t="s">
        <v>109</v>
      </c>
      <c r="H15" s="3" t="s">
        <v>87</v>
      </c>
      <c r="J15" s="73" t="s">
        <v>23</v>
      </c>
      <c r="K15" s="69"/>
      <c r="L15" s="69"/>
      <c r="M15" s="69"/>
      <c r="N15" s="69"/>
      <c r="O15" s="69"/>
      <c r="P15" s="69"/>
      <c r="Q15" s="69"/>
      <c r="R15" s="69"/>
    </row>
    <row r="16" spans="1:27" ht="77.25" customHeight="1" x14ac:dyDescent="0.2">
      <c r="A16" s="30"/>
      <c r="B16" s="32"/>
      <c r="C16" s="3" t="s">
        <v>71</v>
      </c>
      <c r="D16" s="55" t="s">
        <v>6</v>
      </c>
      <c r="E16" s="3" t="s">
        <v>10</v>
      </c>
      <c r="F16" s="3"/>
      <c r="G16" s="78" t="s">
        <v>110</v>
      </c>
      <c r="H16" s="3"/>
    </row>
    <row r="17" spans="1:8" ht="69.75" customHeight="1" x14ac:dyDescent="0.2">
      <c r="A17" s="30"/>
      <c r="B17" s="32"/>
      <c r="C17" s="3" t="s">
        <v>89</v>
      </c>
      <c r="D17" s="55"/>
      <c r="E17" s="3" t="s">
        <v>11</v>
      </c>
      <c r="F17" s="3"/>
      <c r="G17" s="78" t="s">
        <v>111</v>
      </c>
      <c r="H17" s="3" t="s">
        <v>90</v>
      </c>
    </row>
    <row r="18" spans="1:8" ht="41.25" customHeight="1" x14ac:dyDescent="0.2">
      <c r="A18" s="30"/>
      <c r="B18" s="32"/>
      <c r="C18" s="3"/>
      <c r="D18" s="55"/>
      <c r="E18" s="3"/>
      <c r="F18" s="3"/>
      <c r="G18" s="78"/>
      <c r="H18" s="3"/>
    </row>
    <row r="19" spans="1:8" ht="49.5" customHeight="1" x14ac:dyDescent="0.2">
      <c r="A19" s="30"/>
      <c r="B19" s="32" t="s">
        <v>53</v>
      </c>
      <c r="C19" s="3" t="s">
        <v>72</v>
      </c>
      <c r="D19" s="55"/>
      <c r="E19" s="3"/>
      <c r="F19" s="3"/>
      <c r="G19" s="78"/>
      <c r="H19" s="3"/>
    </row>
    <row r="20" spans="1:8" ht="39" customHeight="1" x14ac:dyDescent="0.2">
      <c r="A20" s="30"/>
      <c r="B20" s="32"/>
      <c r="C20" s="3" t="s">
        <v>73</v>
      </c>
      <c r="D20" s="55"/>
      <c r="E20" s="3"/>
      <c r="F20" s="3"/>
      <c r="G20" s="78"/>
      <c r="H20" s="3"/>
    </row>
    <row r="21" spans="1:8" ht="43.5" customHeight="1" x14ac:dyDescent="0.2">
      <c r="A21" s="30"/>
      <c r="B21" s="32"/>
      <c r="C21" s="3" t="s">
        <v>74</v>
      </c>
      <c r="D21" s="55"/>
      <c r="E21" s="3"/>
      <c r="F21" s="3"/>
      <c r="G21" s="78"/>
      <c r="H21" s="3"/>
    </row>
    <row r="22" spans="1:8" ht="36.75" customHeight="1" x14ac:dyDescent="0.2">
      <c r="A22" s="30"/>
      <c r="B22" s="32"/>
      <c r="C22" s="3"/>
      <c r="D22" s="55"/>
      <c r="E22" s="3"/>
      <c r="F22" s="3"/>
      <c r="G22" s="78"/>
      <c r="H22" s="3"/>
    </row>
    <row r="23" spans="1:8" ht="36" customHeight="1" x14ac:dyDescent="0.2">
      <c r="A23" s="30"/>
      <c r="B23" s="32" t="s">
        <v>54</v>
      </c>
      <c r="C23" s="3"/>
      <c r="D23" s="55"/>
      <c r="E23" s="3"/>
      <c r="F23" s="3"/>
      <c r="G23" s="78"/>
      <c r="H23" s="3"/>
    </row>
    <row r="24" spans="1:8" ht="159.94999999999999" customHeight="1" x14ac:dyDescent="0.2">
      <c r="A24" s="30"/>
      <c r="B24" s="32"/>
      <c r="C24" s="3"/>
      <c r="D24" s="55"/>
      <c r="E24" s="3"/>
      <c r="F24" s="3"/>
      <c r="G24" s="78"/>
      <c r="H24" s="3"/>
    </row>
    <row r="25" spans="1:8" ht="159.94999999999999" customHeight="1" x14ac:dyDescent="0.2">
      <c r="A25" s="30"/>
      <c r="B25" s="32"/>
      <c r="C25" s="3"/>
      <c r="D25" s="55"/>
      <c r="E25" s="3"/>
      <c r="F25" s="3"/>
      <c r="G25" s="78"/>
      <c r="H25" s="3"/>
    </row>
    <row r="26" spans="1:8" ht="159.94999999999999" customHeight="1" x14ac:dyDescent="0.2">
      <c r="A26" s="31"/>
      <c r="B26" s="32"/>
      <c r="C26" s="3"/>
      <c r="D26" s="55"/>
      <c r="E26" s="3"/>
      <c r="F26" s="3"/>
      <c r="G26" s="78"/>
      <c r="H26" s="3"/>
    </row>
  </sheetData>
  <mergeCells count="25">
    <mergeCell ref="J14:R14"/>
    <mergeCell ref="J15:R15"/>
    <mergeCell ref="V11:AA11"/>
    <mergeCell ref="H1:H2"/>
    <mergeCell ref="B23:B26"/>
    <mergeCell ref="H3:H5"/>
    <mergeCell ref="H7:H8"/>
    <mergeCell ref="V12:AA12"/>
    <mergeCell ref="V13:AA13"/>
    <mergeCell ref="V10:AA10"/>
    <mergeCell ref="J10:R10"/>
    <mergeCell ref="J11:R11"/>
    <mergeCell ref="J12:R12"/>
    <mergeCell ref="J13:R13"/>
    <mergeCell ref="A4:A26"/>
    <mergeCell ref="G1:G2"/>
    <mergeCell ref="B10:B14"/>
    <mergeCell ref="B15:B18"/>
    <mergeCell ref="B19:B22"/>
    <mergeCell ref="D1:D2"/>
    <mergeCell ref="B4:B9"/>
    <mergeCell ref="A1:A2"/>
    <mergeCell ref="B1:B2"/>
    <mergeCell ref="C1:C2"/>
    <mergeCell ref="E1:F2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B8E6FBB-EF80-455B-B2F7-130F2367C633}">
            <xm:f>NOT(ISERROR(SEARCH(Bilan!$K$3,E1)))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D8F6A675-0D57-4372-AC40-FD84652FD4AF}">
            <xm:f>NOT(ISERROR(SEARCH(Bilan!$K$2,E1)))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729A27DA-32AE-452A-9242-AAF09BF07C13}">
            <xm:f>NOT(ISERROR(SEARCH(Bilan!$K$6,E1)))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1578E2A4-6547-4B24-8201-53AF08DB9895}">
            <xm:f>NOT(ISERROR(SEARCH(Bilan!$K$4,E1)))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F0CAB854-E9C2-4AC5-8A21-8C1A99ECBDF7}">
            <xm:f>NOT(ISERROR(SEARCH(Bilan!$K$5,E1)))</xm:f>
            <xm:f>Bilan!$K$5</xm:f>
            <x14:dxf>
              <font>
                <color rgb="FF9C0006"/>
              </font>
              <fill>
                <patternFill>
                  <bgColor theme="5" tint="0.79998168889431442"/>
                </patternFill>
              </fill>
            </x14:dxf>
          </x14:cfRule>
          <xm:sqref>E1 E3:F1048576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701781-5FB7-4E43-AE08-AD012673D5DE}">
          <x14:formula1>
            <xm:f>Bilan!$A$2:$A$4</xm:f>
          </x14:formula1>
          <xm:sqref>D3:D26</xm:sqref>
        </x14:dataValidation>
        <x14:dataValidation type="list" allowBlank="1" showInputMessage="1" showErrorMessage="1" xr:uid="{91B2CE0D-64E2-4D79-A011-3970BAC0C081}">
          <x14:formula1>
            <xm:f>Bilan!$K$2:$K$6</xm:f>
          </x14:formula1>
          <xm:sqref>E3:F26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C80-0589-4EB5-AE2A-3EC8B1403712}">
  <dimension ref="A1:G22"/>
  <sheetViews>
    <sheetView workbookViewId="0">
      <selection activeCell="F1" sqref="F1:F1048576"/>
    </sheetView>
  </sheetViews>
  <sheetFormatPr baseColWidth="10" defaultRowHeight="15" x14ac:dyDescent="0.25"/>
  <cols>
    <col min="5" max="5" width="17.140625" customWidth="1"/>
    <col min="6" max="6" width="16" customWidth="1"/>
  </cols>
  <sheetData>
    <row r="1" spans="1:7" x14ac:dyDescent="0.25">
      <c r="A1" s="33" t="s">
        <v>1</v>
      </c>
      <c r="B1" s="33" t="s">
        <v>3</v>
      </c>
      <c r="C1" s="33" t="s">
        <v>4</v>
      </c>
      <c r="D1" s="34" t="s">
        <v>5</v>
      </c>
      <c r="E1" s="27" t="s">
        <v>12</v>
      </c>
      <c r="F1" s="27" t="s">
        <v>26</v>
      </c>
      <c r="G1" s="27" t="s">
        <v>27</v>
      </c>
    </row>
    <row r="2" spans="1:7" x14ac:dyDescent="0.25">
      <c r="A2" s="33"/>
      <c r="B2" s="33"/>
      <c r="C2" s="33"/>
      <c r="D2" s="34"/>
      <c r="E2" s="28"/>
      <c r="F2" s="28"/>
      <c r="G2" s="28"/>
    </row>
    <row r="3" spans="1:7" x14ac:dyDescent="0.25">
      <c r="A3" s="29"/>
      <c r="B3" s="32"/>
      <c r="C3" s="3"/>
      <c r="D3" s="4"/>
      <c r="E3" s="7"/>
      <c r="F3" s="7"/>
      <c r="G3" s="8"/>
    </row>
    <row r="4" spans="1:7" x14ac:dyDescent="0.25">
      <c r="A4" s="30"/>
      <c r="B4" s="32"/>
      <c r="C4" s="3"/>
      <c r="D4" s="4"/>
      <c r="E4" s="7"/>
      <c r="F4" s="7"/>
      <c r="G4" s="8"/>
    </row>
    <row r="5" spans="1:7" x14ac:dyDescent="0.25">
      <c r="A5" s="30"/>
      <c r="B5" s="32"/>
      <c r="C5" s="3"/>
      <c r="D5" s="4"/>
      <c r="E5" s="7"/>
      <c r="F5" s="7"/>
      <c r="G5" s="8"/>
    </row>
    <row r="6" spans="1:7" x14ac:dyDescent="0.25">
      <c r="A6" s="30"/>
      <c r="B6" s="32"/>
      <c r="C6" s="3"/>
      <c r="D6" s="4"/>
      <c r="E6" s="7"/>
      <c r="F6" s="7"/>
      <c r="G6" s="8"/>
    </row>
    <row r="7" spans="1:7" x14ac:dyDescent="0.25">
      <c r="A7" s="30"/>
      <c r="B7" s="32"/>
      <c r="C7" s="22"/>
      <c r="D7" s="23"/>
      <c r="E7" s="3"/>
      <c r="F7" s="3"/>
      <c r="G7" s="3"/>
    </row>
    <row r="8" spans="1:7" x14ac:dyDescent="0.25">
      <c r="A8" s="30"/>
      <c r="B8" s="32"/>
      <c r="C8" s="22"/>
      <c r="D8" s="23"/>
      <c r="E8" s="3"/>
      <c r="F8" s="3"/>
      <c r="G8" s="3"/>
    </row>
    <row r="9" spans="1:7" x14ac:dyDescent="0.25">
      <c r="A9" s="30"/>
      <c r="B9" s="32"/>
      <c r="C9" s="22"/>
      <c r="D9" s="23"/>
      <c r="E9" s="3"/>
      <c r="F9" s="3"/>
      <c r="G9" s="3"/>
    </row>
    <row r="10" spans="1:7" x14ac:dyDescent="0.25">
      <c r="A10" s="30"/>
      <c r="B10" s="32"/>
      <c r="C10" s="22"/>
      <c r="D10" s="23"/>
      <c r="E10" s="3"/>
      <c r="F10" s="3"/>
      <c r="G10" s="3"/>
    </row>
    <row r="11" spans="1:7" x14ac:dyDescent="0.25">
      <c r="A11" s="30"/>
      <c r="B11" s="32"/>
      <c r="C11" s="22"/>
      <c r="D11" s="23"/>
      <c r="E11" s="3"/>
      <c r="F11" s="3"/>
      <c r="G11" s="3"/>
    </row>
    <row r="12" spans="1:7" x14ac:dyDescent="0.25">
      <c r="A12" s="30"/>
      <c r="B12" s="32"/>
      <c r="C12" s="22"/>
      <c r="D12" s="23"/>
      <c r="E12" s="3"/>
      <c r="F12" s="3"/>
      <c r="G12" s="3"/>
    </row>
    <row r="13" spans="1:7" x14ac:dyDescent="0.25">
      <c r="A13" s="30"/>
      <c r="B13" s="32"/>
      <c r="C13" s="22"/>
      <c r="D13" s="23"/>
      <c r="E13" s="3"/>
      <c r="F13" s="3"/>
      <c r="G13" s="3"/>
    </row>
    <row r="14" spans="1:7" x14ac:dyDescent="0.25">
      <c r="A14" s="30"/>
      <c r="B14" s="32"/>
      <c r="C14" s="22"/>
      <c r="D14" s="23"/>
      <c r="E14" s="3"/>
      <c r="F14" s="3"/>
      <c r="G14" s="3"/>
    </row>
    <row r="15" spans="1:7" x14ac:dyDescent="0.25">
      <c r="A15" s="30"/>
      <c r="B15" s="32"/>
      <c r="C15" s="22"/>
      <c r="D15" s="23"/>
      <c r="E15" s="3"/>
      <c r="F15" s="3"/>
      <c r="G15" s="3"/>
    </row>
    <row r="16" spans="1:7" x14ac:dyDescent="0.25">
      <c r="A16" s="30"/>
      <c r="B16" s="32"/>
      <c r="C16" s="22"/>
      <c r="D16" s="23"/>
      <c r="E16" s="3"/>
      <c r="F16" s="3"/>
      <c r="G16" s="3"/>
    </row>
    <row r="17" spans="1:7" x14ac:dyDescent="0.25">
      <c r="A17" s="30"/>
      <c r="B17" s="32"/>
      <c r="C17" s="22"/>
      <c r="D17" s="23"/>
      <c r="E17" s="3"/>
      <c r="F17" s="3"/>
      <c r="G17" s="3"/>
    </row>
    <row r="18" spans="1:7" x14ac:dyDescent="0.25">
      <c r="A18" s="30"/>
      <c r="B18" s="32"/>
      <c r="C18" s="22"/>
      <c r="D18" s="23"/>
      <c r="E18" s="3"/>
      <c r="F18" s="3"/>
      <c r="G18" s="3"/>
    </row>
    <row r="19" spans="1:7" x14ac:dyDescent="0.25">
      <c r="A19" s="30"/>
      <c r="B19" s="32"/>
      <c r="C19" s="22"/>
      <c r="D19" s="23"/>
      <c r="E19" s="3"/>
      <c r="F19" s="3"/>
      <c r="G19" s="3"/>
    </row>
    <row r="20" spans="1:7" x14ac:dyDescent="0.25">
      <c r="A20" s="30"/>
      <c r="B20" s="32"/>
      <c r="C20" s="22"/>
      <c r="D20" s="23"/>
      <c r="E20" s="3"/>
      <c r="F20" s="3"/>
      <c r="G20" s="3"/>
    </row>
    <row r="21" spans="1:7" x14ac:dyDescent="0.25">
      <c r="A21" s="30"/>
      <c r="B21" s="32"/>
      <c r="C21" s="22"/>
      <c r="D21" s="23"/>
      <c r="E21" s="3"/>
      <c r="F21" s="3"/>
      <c r="G21" s="3"/>
    </row>
    <row r="22" spans="1:7" x14ac:dyDescent="0.25">
      <c r="A22" s="31"/>
      <c r="B22" s="32"/>
      <c r="C22" s="22"/>
      <c r="D22" s="23"/>
      <c r="E22" s="3"/>
      <c r="F22" s="3"/>
      <c r="G22" s="3"/>
    </row>
  </sheetData>
  <mergeCells count="13">
    <mergeCell ref="G1:G2"/>
    <mergeCell ref="A3:A22"/>
    <mergeCell ref="B3:B6"/>
    <mergeCell ref="B7:B10"/>
    <mergeCell ref="B11:B14"/>
    <mergeCell ref="B15:B18"/>
    <mergeCell ref="B19:B2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CE1FB4D-8E80-46C5-8DE5-E28E4A6B280F}">
            <xm:f>NOT(ISERROR(SEARCH(Bilan!$K$3,E1)))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1D06BEAD-E0BA-4CD3-AD13-797842496130}">
            <xm:f>NOT(ISERROR(SEARCH(Bilan!$K$2,E1)))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0CDD93B3-A3EE-49A7-A28C-6829926C44B6}">
            <xm:f>NOT(ISERROR(SEARCH(Bilan!$K$6,E1)))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1B9B18FA-B510-4794-BB6E-8E93ABA2608A}">
            <xm:f>NOT(ISERROR(SEARCH(Bilan!$K$4,E1)))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B142BFD8-CDBD-4D19-A78E-608796E2C532}">
            <xm:f>NOT(ISERROR(SEARCH(Bilan!$K$5,E1)))</xm:f>
            <xm:f>Bilan!$K$5</xm:f>
            <x14:dxf>
              <font>
                <color rgb="FF9C0006"/>
              </font>
              <fill>
                <patternFill>
                  <bgColor theme="5" tint="0.79998168889431442"/>
                </patternFill>
              </fill>
            </x14:dxf>
          </x14:cfRule>
          <xm:sqref>E1:E22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04A3A6-FD11-4B2C-9539-74E5AF700F51}">
          <x14:formula1>
            <xm:f>Bilan!$K$2:$K$6</xm:f>
          </x14:formula1>
          <xm:sqref>E3:E22</xm:sqref>
        </x14:dataValidation>
        <x14:dataValidation type="list" allowBlank="1" showInputMessage="1" showErrorMessage="1" xr:uid="{829DF6FA-681C-467D-96BD-2D7B7CD904F3}">
          <x14:formula1>
            <xm:f>Bilan!$A$2:$A$4</xm:f>
          </x14:formula1>
          <xm:sqref>D3:D22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AF8A-FD57-41F8-B692-92397ADB0789}">
  <dimension ref="A1:N16"/>
  <sheetViews>
    <sheetView tabSelected="1" topLeftCell="D1" workbookViewId="0">
      <selection activeCell="N5" sqref="N5"/>
    </sheetView>
  </sheetViews>
  <sheetFormatPr baseColWidth="10" defaultRowHeight="15" x14ac:dyDescent="0.25"/>
  <cols>
    <col min="7" max="7" width="46.5703125" customWidth="1"/>
    <col min="10" max="10" width="31.28515625" customWidth="1"/>
  </cols>
  <sheetData>
    <row r="1" spans="1:14" ht="30" customHeight="1" x14ac:dyDescent="0.25">
      <c r="A1" s="1"/>
      <c r="B1" s="38" t="s">
        <v>17</v>
      </c>
      <c r="C1" s="39"/>
      <c r="D1" s="39"/>
      <c r="E1" s="39"/>
      <c r="F1" s="39"/>
      <c r="G1" s="39"/>
      <c r="H1" s="40" t="s">
        <v>18</v>
      </c>
      <c r="I1" s="41"/>
      <c r="J1" s="42"/>
      <c r="K1" s="1"/>
      <c r="L1" s="1" t="s">
        <v>44</v>
      </c>
      <c r="M1" t="s">
        <v>48</v>
      </c>
      <c r="N1" t="s">
        <v>49</v>
      </c>
    </row>
    <row r="2" spans="1:14" ht="27" customHeight="1" x14ac:dyDescent="0.25">
      <c r="A2" s="1" t="s">
        <v>6</v>
      </c>
      <c r="B2" s="9" t="s">
        <v>14</v>
      </c>
      <c r="C2" s="9"/>
      <c r="D2" s="9"/>
      <c r="E2" s="9"/>
      <c r="F2" s="9"/>
      <c r="G2" s="9"/>
      <c r="H2" s="43" t="s">
        <v>19</v>
      </c>
      <c r="I2" s="36"/>
      <c r="J2" s="37"/>
      <c r="K2" s="15" t="s">
        <v>11</v>
      </c>
      <c r="L2" s="1">
        <f>COUNTIF('Thème 1'!F1:F16,K2)+COUNTIF('Thème 1'!E3:E16,K2)</f>
        <v>6</v>
      </c>
      <c r="M2" s="1">
        <f>COUNTIF('Thème 2'!E1:E16,K2)+COUNTIF('Thème 2'!F1:F16,K2)</f>
        <v>0</v>
      </c>
      <c r="N2" s="1">
        <f>COUNTIF('Thème 3'!E1:E26,K2)+COUNTIF('Thème 3'!F1:F26,K2)</f>
        <v>7</v>
      </c>
    </row>
    <row r="3" spans="1:14" ht="30" customHeight="1" x14ac:dyDescent="0.25">
      <c r="A3" s="1" t="s">
        <v>7</v>
      </c>
      <c r="B3" s="44" t="s">
        <v>15</v>
      </c>
      <c r="C3" s="44"/>
      <c r="D3" s="44"/>
      <c r="E3" s="44"/>
      <c r="F3" s="44"/>
      <c r="G3" s="44"/>
      <c r="H3" s="43" t="s">
        <v>20</v>
      </c>
      <c r="I3" s="36"/>
      <c r="J3" s="37"/>
      <c r="K3" s="16" t="s">
        <v>24</v>
      </c>
      <c r="L3" s="1">
        <f>COUNTIF('Thème 1'!F1:F16,K3)+COUNTIF('Thème 1'!E3:E16,K3)</f>
        <v>1</v>
      </c>
      <c r="M3" s="1">
        <f>COUNTIF('Thème 2'!E1:E17,K3)+COUNTIF('Thème 2'!F1:F16,K3)</f>
        <v>0</v>
      </c>
      <c r="N3" s="1">
        <f>COUNTIF('Thème 3'!E1:E27,K3)+COUNTIF('Thème 3'!F1:F27,K3)</f>
        <v>2</v>
      </c>
    </row>
    <row r="4" spans="1:14" ht="31.5" customHeight="1" x14ac:dyDescent="0.25">
      <c r="A4" s="1" t="s">
        <v>8</v>
      </c>
      <c r="B4" s="44" t="s">
        <v>16</v>
      </c>
      <c r="C4" s="44"/>
      <c r="D4" s="44"/>
      <c r="E4" s="44"/>
      <c r="F4" s="44"/>
      <c r="G4" s="44"/>
      <c r="H4" s="43" t="s">
        <v>22</v>
      </c>
      <c r="I4" s="36"/>
      <c r="J4" s="37"/>
      <c r="K4" s="17" t="s">
        <v>10</v>
      </c>
      <c r="L4" s="1">
        <f>COUNTIF('Thème 1'!F1:F16,K4)+COUNTIF('Thème 1'!E3:E16,K4)</f>
        <v>4</v>
      </c>
      <c r="M4" s="1">
        <f>COUNTIF('Thème 2'!E1:E18,K4)+COUNTIF('Thème 2'!F1:F16,K4)</f>
        <v>0</v>
      </c>
      <c r="N4" s="1">
        <f>COUNTIF('Thème 3'!E1:E28,K4)+COUNTIF('Thème 3'!F1:F28,K4)</f>
        <v>3</v>
      </c>
    </row>
    <row r="5" spans="1:14" ht="30.75" customHeight="1" x14ac:dyDescent="0.25">
      <c r="A5" s="1"/>
      <c r="B5" s="1"/>
      <c r="C5" s="1"/>
      <c r="D5" s="5"/>
      <c r="E5" s="1"/>
      <c r="F5" s="6"/>
      <c r="G5" s="6"/>
      <c r="H5" s="35" t="s">
        <v>21</v>
      </c>
      <c r="I5" s="36"/>
      <c r="J5" s="37"/>
      <c r="K5" s="18" t="s">
        <v>9</v>
      </c>
      <c r="L5" s="1">
        <f>COUNTIF('Thème 1'!F1:F16,K5)+COUNTIF('Thème 1'!E3:E16,K5)</f>
        <v>1</v>
      </c>
      <c r="M5" s="1">
        <f>COUNTIF('Thème 2'!E1:E19,K5)+COUNTIF('Thème 2'!F1:F16,K5)</f>
        <v>0</v>
      </c>
      <c r="N5" s="1">
        <f>COUNTIF('Thème 3'!E1:E29,K5)+COUNTIF('Thème 3'!F1:F29,K5)</f>
        <v>1</v>
      </c>
    </row>
    <row r="6" spans="1:14" ht="32.25" customHeight="1" x14ac:dyDescent="0.25">
      <c r="A6" s="1"/>
      <c r="B6" s="1"/>
      <c r="C6" s="1"/>
      <c r="D6" s="5"/>
      <c r="E6" s="1"/>
      <c r="F6" s="6"/>
      <c r="G6" s="6"/>
      <c r="H6" s="35" t="s">
        <v>23</v>
      </c>
      <c r="I6" s="36"/>
      <c r="J6" s="37"/>
      <c r="K6" s="19" t="s">
        <v>25</v>
      </c>
      <c r="L6" s="1">
        <f>COUNTIF('Thème 1'!F1:F16,K6)+COUNTIF('Thème 1'!E3:E16,K6)</f>
        <v>3</v>
      </c>
      <c r="M6" s="1">
        <f>COUNTIF('Thème 2'!E1:E20,K6)+COUNTIF('Thème 2'!F1:F16,K5)</f>
        <v>0</v>
      </c>
      <c r="N6" s="1">
        <f>COUNTIF('Thème 3'!E1:E30,K6)+COUNTIF('Thème 3'!F1:F30,K6)</f>
        <v>1</v>
      </c>
    </row>
    <row r="7" spans="1:14" x14ac:dyDescent="0.25">
      <c r="A7" s="1"/>
      <c r="B7" s="1"/>
      <c r="C7" s="1"/>
      <c r="D7" s="5"/>
      <c r="E7" s="1"/>
      <c r="F7" s="6"/>
      <c r="G7" s="6"/>
      <c r="H7" s="6"/>
      <c r="I7" s="6"/>
      <c r="J7" s="6"/>
      <c r="K7" s="1"/>
      <c r="L7" s="1"/>
    </row>
    <row r="8" spans="1:14" x14ac:dyDescent="0.25">
      <c r="A8" s="1"/>
      <c r="B8" s="1"/>
      <c r="C8" s="5"/>
      <c r="D8" s="1"/>
      <c r="E8" s="6"/>
      <c r="F8" s="6"/>
      <c r="G8" s="6"/>
      <c r="H8" s="6"/>
      <c r="I8" s="6"/>
      <c r="J8" s="1"/>
      <c r="K8" s="1"/>
      <c r="L8" s="1"/>
    </row>
    <row r="9" spans="1:14" x14ac:dyDescent="0.25">
      <c r="A9" s="24"/>
    </row>
    <row r="10" spans="1:14" ht="18.75" x14ac:dyDescent="0.3">
      <c r="A10" s="11"/>
      <c r="B10" s="1"/>
      <c r="C10" s="10"/>
      <c r="E10" s="10"/>
      <c r="F10" s="10"/>
      <c r="G10" s="10"/>
      <c r="H10" s="10"/>
      <c r="I10" s="10"/>
      <c r="J10" s="10"/>
    </row>
    <row r="11" spans="1:14" ht="18.75" x14ac:dyDescent="0.3">
      <c r="A11" s="12"/>
      <c r="B11" s="1"/>
      <c r="C11" s="10"/>
      <c r="E11" s="10"/>
      <c r="F11" s="10"/>
      <c r="G11" s="10"/>
      <c r="H11" s="10"/>
      <c r="I11" s="10"/>
      <c r="J11" s="10"/>
    </row>
    <row r="12" spans="1:14" ht="18.75" x14ac:dyDescent="0.3">
      <c r="A12" s="13"/>
      <c r="B12" s="1"/>
      <c r="C12" s="10"/>
      <c r="E12" s="10"/>
      <c r="F12" s="10"/>
      <c r="G12" s="10"/>
      <c r="H12" s="10"/>
      <c r="I12" s="10"/>
      <c r="J12" s="10"/>
    </row>
    <row r="13" spans="1:14" ht="18.75" x14ac:dyDescent="0.3">
      <c r="A13" s="14"/>
      <c r="B13" s="1"/>
      <c r="C13" s="10"/>
      <c r="E13" s="10"/>
      <c r="F13" s="10"/>
      <c r="G13" s="10"/>
      <c r="H13" s="10"/>
      <c r="I13" s="10"/>
      <c r="J13" s="10"/>
    </row>
    <row r="14" spans="1:14" x14ac:dyDescent="0.25">
      <c r="A14" s="1"/>
      <c r="B14" s="1"/>
      <c r="C14" s="5"/>
      <c r="E14" s="6"/>
      <c r="F14" s="6"/>
      <c r="G14" s="6"/>
      <c r="H14" s="6"/>
      <c r="I14" s="6"/>
      <c r="J14" s="1"/>
      <c r="K14" s="1"/>
      <c r="L14" s="1"/>
    </row>
    <row r="15" spans="1:14" x14ac:dyDescent="0.25">
      <c r="A15" s="1"/>
      <c r="B15" s="1"/>
      <c r="C15" s="5"/>
      <c r="D15" s="1"/>
      <c r="E15" s="6"/>
      <c r="F15" s="6"/>
      <c r="G15" s="6"/>
      <c r="H15" s="6"/>
      <c r="I15" s="6"/>
      <c r="J15" s="1"/>
      <c r="K15" s="1"/>
      <c r="L15" s="1"/>
    </row>
    <row r="16" spans="1:14" x14ac:dyDescent="0.25">
      <c r="A16" s="1"/>
      <c r="B16" s="1"/>
      <c r="C16" s="5"/>
      <c r="D16" s="1"/>
      <c r="E16" s="6"/>
      <c r="F16" s="6"/>
      <c r="G16" s="6"/>
      <c r="H16" s="6"/>
      <c r="I16" s="6"/>
      <c r="J16" s="1"/>
      <c r="K16" s="1"/>
      <c r="L16" s="1"/>
    </row>
  </sheetData>
  <mergeCells count="9">
    <mergeCell ref="H5:J5"/>
    <mergeCell ref="H6:J6"/>
    <mergeCell ref="B1:G1"/>
    <mergeCell ref="H1:J1"/>
    <mergeCell ref="H2:J2"/>
    <mergeCell ref="H3:J3"/>
    <mergeCell ref="H4:J4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Thème 1</vt:lpstr>
      <vt:lpstr>Thème 2</vt:lpstr>
      <vt:lpstr>Thème 3</vt:lpstr>
      <vt:lpstr>Tableau vide</vt:lpstr>
      <vt:lpstr>Bilan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Bailly Lise</dc:creator>
  <cp:lastModifiedBy>Bailly Lise</cp:lastModifiedBy>
  <dcterms:created xsi:type="dcterms:W3CDTF">2024-07-04T16:27:29Z</dcterms:created>
  <dcterms:modified xsi:type="dcterms:W3CDTF">2026-05-20T17:14:39Z</dcterms:modified>
</cp:coreProperties>
</file>