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2"/>
  <workbookPr/>
  <mc:AlternateContent xmlns:mc="http://schemas.openxmlformats.org/markup-compatibility/2006">
    <mc:Choice Requires="x15">
      <x15ac:absPath xmlns:x15ac="http://schemas.microsoft.com/office/spreadsheetml/2010/11/ac" url="/Users/christophe/Documents/Nantes/Ressources SES/PCS2020/"/>
    </mc:Choice>
  </mc:AlternateContent>
  <xr:revisionPtr revIDLastSave="0" documentId="8_{1D7EF7E6-BA74-4D49-B073-A0699027BCD2}" xr6:coauthVersionLast="47" xr6:coauthVersionMax="47" xr10:uidLastSave="{00000000-0000-0000-0000-000000000000}"/>
  <bookViews>
    <workbookView xWindow="0" yWindow="680" windowWidth="29360" windowHeight="17280" xr2:uid="{00000000-000D-0000-FFFF-FFFF00000000}"/>
  </bookViews>
  <sheets>
    <sheet name="Mobilité - PCS ménage" sheetId="11" r:id="rId1"/>
    <sheet name="Mobilité - Classes d'emploi" sheetId="16" r:id="rId2"/>
    <sheet name="Gr PCS(ménage) 1982-2019" sheetId="17" r:id="rId3"/>
    <sheet name="PCS (ménage) 1982-2019" sheetId="14" r:id="rId4"/>
    <sheet name="Données Classes d'emploi" sheetId="15" r:id="rId5"/>
    <sheet name="Gr. Classes d'emploi" sheetId="20" r:id="rId6"/>
    <sheet name="Feuil2" sheetId="19" state="hidden" r:id="rId7"/>
  </sheets>
  <definedNames>
    <definedName name="_xlnm.Print_Area" localSheetId="0">'Mobilité - PCS ménage'!$A$17:$I$18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" i="14" l="1"/>
  <c r="E2" i="14"/>
  <c r="D2" i="14"/>
  <c r="C2" i="14"/>
</calcChain>
</file>

<file path=xl/sharedStrings.xml><?xml version="1.0" encoding="utf-8"?>
<sst xmlns="http://schemas.openxmlformats.org/spreadsheetml/2006/main" count="246" uniqueCount="152">
  <si>
    <t>en %</t>
  </si>
  <si>
    <t>Catégorie socioprofessionnelle du père</t>
  </si>
  <si>
    <t>Agriculteurs exploitants</t>
  </si>
  <si>
    <t>Cadres et professions intellectuelles supérieures</t>
  </si>
  <si>
    <t>Professions intermédiaires</t>
  </si>
  <si>
    <t>Employés et ouvriers qualifiés</t>
  </si>
  <si>
    <t>Employés et ouvriers non qualifiés</t>
  </si>
  <si>
    <t>Ensemble</t>
  </si>
  <si>
    <t>Source : Insee, enquête Emploi 2019.</t>
  </si>
  <si>
    <t>Catégorie socioprofessionnelle du fils</t>
  </si>
  <si>
    <t>Catégorie socioprofessionnelle de la fille</t>
  </si>
  <si>
    <t>Artisans, commerçants et chefs d’entreprise</t>
  </si>
  <si>
    <t>Artisans, commerçants et chefs d'entreprise</t>
  </si>
  <si>
    <t>Lecture : en 2019, 9 % des hommes de père agriculteur exploitant sont artisans, commerçants ou chefs d’entreprise.</t>
  </si>
  <si>
    <t>Note : pour les femmes, la destinée sociale est mesurée en comparaison au père, car la profession de la mère n’est pas renseignée dans un grand nombre de cas.</t>
  </si>
  <si>
    <t>Pour les hommes comparés à leur père</t>
  </si>
  <si>
    <t>Pour les femmes comparées à leur père</t>
  </si>
  <si>
    <t>Lecture : en 2019, 4 % des femmes de père agriculteur exploitant sont artisanes, commerçantes ou chefs d’entreprise.</t>
  </si>
  <si>
    <t>Champ : France métropolitaine, hommes français actifs occupés ou anciens actifs occupés, âgés de 35 à 59 ans au 31 décembre de l’année d’enquête.</t>
  </si>
  <si>
    <t>Champ : France métropolitaine, femmes françaises actives occupées ou anciennes actives occupées, âgées de 35 à 59 ans au 31 décembre de l’année d’enquête.</t>
  </si>
  <si>
    <t>Position sociale</t>
  </si>
  <si>
    <t>Origine sociale</t>
  </si>
  <si>
    <t>Agriculteur</t>
  </si>
  <si>
    <t>Artisan, commerçant</t>
  </si>
  <si>
    <t>Cadre et profession intellectuelle supérieure</t>
  </si>
  <si>
    <t>Profession intermédiaire</t>
  </si>
  <si>
    <t>Dominante cadre</t>
  </si>
  <si>
    <t>Dominante intermédiaire</t>
  </si>
  <si>
    <t>Dominante employée</t>
  </si>
  <si>
    <t>Dominante petit indépendant</t>
  </si>
  <si>
    <t>Dominante ouvrière</t>
  </si>
  <si>
    <t>Monoactive employé ou ouvrier</t>
  </si>
  <si>
    <t>I. Ménages à dominante cadre</t>
  </si>
  <si>
    <t>IV. Ménages à dominante indépendante</t>
  </si>
  <si>
    <t>V. Ménages à dominante ouvrière</t>
  </si>
  <si>
    <t>VI. Ménages d'un employé ou ouvrier</t>
  </si>
  <si>
    <t>VII. Ménages d'inactifs</t>
  </si>
  <si>
    <t xml:space="preserve">   Agriculteurs</t>
  </si>
  <si>
    <t xml:space="preserve">   Artisans, commerçants et chefs d’entreprise</t>
  </si>
  <si>
    <t xml:space="preserve">   Cadres et professions intellectuelles supérieures</t>
  </si>
  <si>
    <t xml:space="preserve">   Professions intermédiaires</t>
  </si>
  <si>
    <t xml:space="preserve">   Employés qualifiés</t>
  </si>
  <si>
    <t xml:space="preserve">   Employés peu qualifiés</t>
  </si>
  <si>
    <t xml:space="preserve">   Ouvriers qualifiés</t>
  </si>
  <si>
    <t xml:space="preserve">   Ouvriers peu qualifiés</t>
  </si>
  <si>
    <t xml:space="preserve">   Autres (militaires du contingent, non renseignés)</t>
  </si>
  <si>
    <t>PCS (part dans l'emploi)</t>
  </si>
  <si>
    <t>PCS ménages (ménages sans inactifs ou retraités de 60 ans ou +)</t>
  </si>
  <si>
    <t>Insee, enquête Emploi (1982, 2019)</t>
  </si>
  <si>
    <t>Table de mobilité sociale en 2019</t>
  </si>
  <si>
    <t>Employé ou ouvrier qualifié</t>
  </si>
  <si>
    <t>Employé ou ouvrier non qualifié</t>
  </si>
  <si>
    <t>en %</t>
  </si>
  <si>
    <t>Champ : individus sortis de formation initiale depuis cinq à huit ans en 2019 et nés en France métropolitaine hors inactifs n’ayant jamais travaillé.</t>
  </si>
  <si>
    <t>Destinées sociales selon la catégorie sociale du père en 2019</t>
  </si>
  <si>
    <t>Source : enquête Emploi (Insee) ; calculs Camille Peugny pour France Stratégie, Les politiques publiques en faveur de la mobilité sociale des jeunes, Rapport de septembre 2023</t>
  </si>
  <si>
    <t>Lecture : en 2019, 2,5 % des individus nés dans une famille à dominante cadre exercent un emploi d’artisan ou de commerçant cinq à huit ans après la fin de leurs études initiales.</t>
  </si>
  <si>
    <t>Origine sociale (profession du père) par groupe socioprofessionnel en 2023</t>
  </si>
  <si>
    <t>père…</t>
  </si>
  <si>
    <t>Agriculteur exploitant</t>
  </si>
  <si>
    <t>Artisan, commerçant et chef d'entreprise</t>
  </si>
  <si>
    <t>Employé</t>
  </si>
  <si>
    <t>Ouvrier</t>
  </si>
  <si>
    <t>N’ayant jamais travaillé</t>
  </si>
  <si>
    <t>Sans profession connue</t>
  </si>
  <si>
    <t>Employés</t>
  </si>
  <si>
    <t>Ouvriers</t>
  </si>
  <si>
    <t>Chômeurs et inactifs n'ayant jamais travaillé</t>
  </si>
  <si>
    <t>Lecture : en  2023, 62.3 % des agriculteurs exploitants (hommes et femmes) ont un père qui était lui-même agriculteur exploitant à la fin de leurs études (ou à leurs 16 ans si ils n'ont pas fait d'études).</t>
  </si>
  <si>
    <t>Champ : France hors Mayotte, personnes de 35 à 59 ans vivant en logement ordinaire.</t>
  </si>
  <si>
    <t>Source : Insee, enquête Emploi 2023.</t>
  </si>
  <si>
    <t>Élite </t>
  </si>
  <si>
    <t>A* (hors élite) </t>
  </si>
  <si>
    <t>B* </t>
  </si>
  <si>
    <t>C* </t>
  </si>
  <si>
    <t>D* </t>
  </si>
  <si>
    <t>A*</t>
  </si>
  <si>
    <t>Ensemble </t>
  </si>
  <si>
    <t>Situation inconnue</t>
  </si>
  <si>
    <t>A* (hors élite)</t>
  </si>
  <si>
    <t>Classe de l’enfant (personne enquêtée)</t>
  </si>
  <si>
    <t>Origine sociale par classes d'emploi en 2021</t>
  </si>
  <si>
    <t>Classe des parents (approche dominante)</t>
  </si>
  <si>
    <t>Champ : Personnes de 35 à 59 ans ayant déjà travaillé, France hors Mayotte.</t>
  </si>
  <si>
    <t>Note : La classe d'emploi des parents est construite selon l'approche dominante, c'est-à-dire que les parents font partie de l'élite, si le père ou la mère ont un emploi de dirigeant ou professionnel de haut niveau.</t>
  </si>
  <si>
    <t>Source : Enquête Emploi 2021, INSEE.</t>
  </si>
  <si>
    <t>Lecture : 14 % des personnes avec au moins un parent dans l'élite appartiennent à l'élite.</t>
  </si>
  <si>
    <t>Destinée sociale par classes d'emploi en 2021</t>
  </si>
  <si>
    <t>Destinée sociale par groupe socioprofessionnel (du père) en 2023</t>
  </si>
  <si>
    <t>Lecture : en  2023, 14.9 % des personnes dont le père était agriculteur exploitant à la fin de leurs études (ou à leurs 16 ans si elles n'ont pas fait d'études) sont elles-mêmes agricultrices exploitantes.</t>
  </si>
  <si>
    <t>Lecture : 23 % des membres de l'élite ont au moins un parent dans l'élite.</t>
  </si>
  <si>
    <t>PCS Ménage</t>
  </si>
  <si>
    <t>PCS</t>
  </si>
  <si>
    <t>B*</t>
  </si>
  <si>
    <t>C*</t>
  </si>
  <si>
    <t>D*</t>
  </si>
  <si>
    <t>Démographie, situation scolaire et économique</t>
  </si>
  <si>
    <t> Âge moyen</t>
  </si>
  <si>
    <t>43,7 ans</t>
  </si>
  <si>
    <t>41,1 ans</t>
  </si>
  <si>
    <t>42,2 ans</t>
  </si>
  <si>
    <t>42,0 ans</t>
  </si>
  <si>
    <t> Part de femmes</t>
  </si>
  <si>
    <t> Part de diplômés du supérieur</t>
  </si>
  <si>
    <t> Revenu moyen (€ mensuels nets)*</t>
  </si>
  <si>
    <t>3 300 €</t>
  </si>
  <si>
    <t>2 055 €</t>
  </si>
  <si>
    <t>1 602 €</t>
  </si>
  <si>
    <t>1 228 €</t>
  </si>
  <si>
    <t>1 987 €</t>
  </si>
  <si>
    <t>Origines (sociale et géographique), proportion…</t>
  </si>
  <si>
    <t> De personnes ayant un parent cadre</t>
  </si>
  <si>
    <t> D’immigrés</t>
  </si>
  <si>
    <t> De descendants d’immigré</t>
  </si>
  <si>
    <t>Situation familiale et de logement, proportion…</t>
  </si>
  <si>
    <t> De couples  (femmes/hommes)</t>
  </si>
  <si>
    <t> De personnes vivant avec un ou des enfants</t>
  </si>
  <si>
    <t> De propriétaires</t>
  </si>
  <si>
    <t> De locataires HLM</t>
  </si>
  <si>
    <t> De résidences dans l’unité urbaine de Paris</t>
  </si>
  <si>
    <t> De résidences dans des zones périurbaines</t>
  </si>
  <si>
    <t> De résidences en ZUS, cité ou quartier prioritaire</t>
  </si>
  <si>
    <t>Conditions d’emploi et de travail</t>
  </si>
  <si>
    <t> Part de temps partiel</t>
  </si>
  <si>
    <t> Part de personnes souhaitant travailler plus</t>
  </si>
  <si>
    <t> Part de travail au moins un dimanche (4 dernières semaines)</t>
  </si>
  <si>
    <t> Part de travail au moins une nuit (4 dernières semaines)</t>
  </si>
  <si>
    <t> Part de sentiment d’être débordé ou de devoir se dépêcher en permanence</t>
  </si>
  <si>
    <t>Évolutions de carrière à 5 ans, probabilité…</t>
  </si>
  <si>
    <t> D’être au chômage</t>
  </si>
  <si>
    <t> De connaitre une promotion</t>
  </si>
  <si>
    <t> De connaitre une augmentation de revenus</t>
  </si>
  <si>
    <t> De connaitre une diminution de revenus</t>
  </si>
  <si>
    <t>Santé, proportion…</t>
  </si>
  <si>
    <t> De maladie chronique déclarée</t>
  </si>
  <si>
    <t> De limitation à cause d’un problème de santé</t>
  </si>
  <si>
    <t> De handicap reconnu</t>
  </si>
  <si>
    <t> De santé mauvaise ou très mauvaise</t>
  </si>
  <si>
    <t>Répartition des classes d’emploi</t>
  </si>
  <si>
    <t>75% (71%/77%)</t>
  </si>
  <si>
    <t>70% (68%/71%)</t>
  </si>
  <si>
    <t>68% (66%/69%)</t>
  </si>
  <si>
    <t>63% (65%/61%)</t>
  </si>
  <si>
    <t>68% (67%/70%)</t>
  </si>
  <si>
    <t> Durée moyenne hebdomadaire pour les temps complets (h)</t>
  </si>
  <si>
    <t> Durée moyenne hebdomadaire (h)</t>
  </si>
  <si>
    <t> Part de cumul d’au moins deux formes de pénibilité physique</t>
  </si>
  <si>
    <t>Source : Enquête « Emploi » 2015-2020, première interrogation ; enquête « Formation et qualification professionnelle » 2014-2015.</t>
  </si>
  <si>
    <t>Champ : Ensemble de la population en emploi ; pour les indicateurs de mobilité, ensemble de la population en emploi cinq ans avant la date d’enquête et encore actif à la date d’enquête.</t>
  </si>
  <si>
    <t>RÉPARTITION DES CLASSES D'EMPLOI</t>
  </si>
  <si>
    <t>II. Ménages à dominante intermédiaire</t>
  </si>
  <si>
    <t>III. Ménages à dominante employée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</si>
</sst>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\ ?.?"/>
    <numFmt numFmtId="166" formatCode="\ 0.?"/>
    <numFmt numFmtId="167" formatCode="\ ?.0"/>
    <numFmt numFmtId="168" formatCode="#,##0.0"/>
  </numFmts>
  <fonts count="23" x14ac:knownFonts="1">
    <font>
      <sz val="11"/>
      <color rgb="FF000000"/>
      <name val="Calibri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rgb="FF333333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12"/>
      <color rgb="FF000000"/>
      <name val="Calibri (Corps)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1" applyAlignment="1">
      <alignment vertical="center"/>
    </xf>
    <xf numFmtId="0" fontId="1" fillId="0" borderId="0" xfId="1" applyFont="1" applyAlignment="1">
      <alignment vertical="center"/>
    </xf>
    <xf numFmtId="0" fontId="2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Alignment="1">
      <alignment horizontal="right" vertical="center"/>
    </xf>
    <xf numFmtId="0" fontId="1" fillId="0" borderId="1" xfId="1" applyFont="1" applyBorder="1" applyAlignment="1">
      <alignment horizontal="center" vertical="center" wrapText="1"/>
    </xf>
    <xf numFmtId="0" fontId="2" fillId="0" borderId="6" xfId="1" applyBorder="1" applyAlignment="1">
      <alignment vertical="center"/>
    </xf>
    <xf numFmtId="0" fontId="1" fillId="0" borderId="6" xfId="1" applyFont="1" applyBorder="1" applyAlignment="1">
      <alignment horizontal="center" vertical="center"/>
    </xf>
    <xf numFmtId="164" fontId="2" fillId="0" borderId="7" xfId="1" applyNumberFormat="1" applyBorder="1" applyAlignment="1">
      <alignment horizontal="center" vertical="center"/>
    </xf>
    <xf numFmtId="0" fontId="1" fillId="0" borderId="8" xfId="1" applyFont="1" applyBorder="1" applyAlignment="1">
      <alignment horizontal="left" vertical="center"/>
    </xf>
    <xf numFmtId="164" fontId="1" fillId="0" borderId="8" xfId="1" applyNumberFormat="1" applyFont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2" fillId="0" borderId="0" xfId="1" applyAlignment="1">
      <alignment vertical="center" wrapText="1"/>
    </xf>
    <xf numFmtId="0" fontId="3" fillId="0" borderId="0" xfId="1" applyFont="1"/>
    <xf numFmtId="0" fontId="2" fillId="0" borderId="5" xfId="1" applyBorder="1" applyAlignment="1">
      <alignment horizontal="center" vertical="center" wrapText="1"/>
    </xf>
    <xf numFmtId="0" fontId="2" fillId="0" borderId="7" xfId="1" applyBorder="1" applyAlignment="1">
      <alignment vertical="center"/>
    </xf>
    <xf numFmtId="164" fontId="1" fillId="0" borderId="7" xfId="1" applyNumberFormat="1" applyFont="1" applyBorder="1" applyAlignment="1">
      <alignment horizontal="center" vertical="center"/>
    </xf>
    <xf numFmtId="0" fontId="2" fillId="0" borderId="6" xfId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vertical="center"/>
    </xf>
    <xf numFmtId="0" fontId="2" fillId="0" borderId="8" xfId="1" applyBorder="1" applyAlignment="1">
      <alignment vertical="center"/>
    </xf>
    <xf numFmtId="165" fontId="2" fillId="0" borderId="7" xfId="1" applyNumberFormat="1" applyBorder="1" applyAlignment="1">
      <alignment horizontal="center" vertical="center"/>
    </xf>
    <xf numFmtId="165" fontId="1" fillId="0" borderId="8" xfId="1" applyNumberFormat="1" applyFont="1" applyBorder="1" applyAlignment="1">
      <alignment horizontal="center" vertical="center"/>
    </xf>
    <xf numFmtId="166" fontId="2" fillId="0" borderId="7" xfId="1" applyNumberFormat="1" applyBorder="1" applyAlignment="1">
      <alignment horizontal="center" vertical="center"/>
    </xf>
    <xf numFmtId="166" fontId="1" fillId="0" borderId="8" xfId="1" applyNumberFormat="1" applyFont="1" applyBorder="1" applyAlignment="1">
      <alignment horizontal="center" vertical="center"/>
    </xf>
    <xf numFmtId="167" fontId="2" fillId="0" borderId="7" xfId="1" applyNumberFormat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0" xfId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0" fontId="13" fillId="0" borderId="0" xfId="0" applyFont="1"/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14" fillId="0" borderId="1" xfId="0" applyFont="1" applyBorder="1" applyAlignment="1">
      <alignment horizontal="center" vertical="center"/>
    </xf>
    <xf numFmtId="0" fontId="0" fillId="0" borderId="11" xfId="0" applyBorder="1"/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/>
    </xf>
    <xf numFmtId="164" fontId="12" fillId="0" borderId="1" xfId="0" applyNumberFormat="1" applyFont="1" applyBorder="1" applyAlignment="1">
      <alignment horizontal="center" vertical="top"/>
    </xf>
    <xf numFmtId="164" fontId="12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14" fillId="0" borderId="1" xfId="0" applyFont="1" applyBorder="1"/>
    <xf numFmtId="0" fontId="0" fillId="0" borderId="0" xfId="0" applyAlignment="1">
      <alignment horizontal="left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7" fillId="0" borderId="0" xfId="2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vertical="center" wrapText="1"/>
    </xf>
    <xf numFmtId="168" fontId="18" fillId="0" borderId="0" xfId="0" applyNumberFormat="1" applyFont="1"/>
    <xf numFmtId="0" fontId="19" fillId="0" borderId="0" xfId="0" applyFont="1" applyAlignment="1">
      <alignment horizontal="left" vertical="center" wrapText="1"/>
    </xf>
    <xf numFmtId="0" fontId="19" fillId="0" borderId="0" xfId="0" applyFont="1"/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9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" fillId="0" borderId="1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0" fillId="0" borderId="1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/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11" xfId="0" applyBorder="1" applyAlignment="1">
      <alignment wrapText="1"/>
    </xf>
    <xf numFmtId="0" fontId="0" fillId="0" borderId="0" xfId="0" applyAlignment="1">
      <alignment wrapText="1"/>
    </xf>
    <xf numFmtId="0" fontId="14" fillId="0" borderId="1" xfId="0" applyFont="1" applyBorder="1" applyAlignment="1">
      <alignment horizontal="left"/>
    </xf>
    <xf numFmtId="0" fontId="12" fillId="0" borderId="3" xfId="0" applyFont="1" applyBorder="1"/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 textRotation="90"/>
    </xf>
    <xf numFmtId="0" fontId="17" fillId="0" borderId="0" xfId="0" applyFont="1" applyAlignment="1">
      <alignment horizontal="center" vertical="center" textRotation="90" shrinkToFit="1"/>
    </xf>
  </cellXfs>
  <cellStyles count="3">
    <cellStyle name="Lien hypertexte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66BD3"/>
      <color rgb="FFFF5D37"/>
      <color rgb="FF8238BA"/>
      <color rgb="FFFF3300"/>
      <color rgb="FFFF5050"/>
      <color rgb="FF99CC00"/>
      <color rgb="FF85E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r>
              <a:rPr lang="fr-FR"/>
              <a:t>Évolution de la part des PCS ménage et des PCS en %</a:t>
            </a:r>
          </a:p>
          <a:p>
            <a:pPr>
              <a:defRPr/>
            </a:pPr>
            <a:r>
              <a:rPr lang="fr-FR" sz="900"/>
              <a:t>(respectivement parmi les ménages sans inactifs ou retraités de 60 ans ou + et parmi la population en emploi)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6765524000630816E-2"/>
          <c:y val="0.1092273368324706"/>
          <c:w val="0.74079746571588001"/>
          <c:h val="0.79643621301802492"/>
        </c:manualLayout>
      </c:layout>
      <c:lineChart>
        <c:grouping val="standard"/>
        <c:varyColors val="0"/>
        <c:ser>
          <c:idx val="0"/>
          <c:order val="0"/>
          <c:tx>
            <c:strRef>
              <c:f>'PCS (ménage) 1982-2019'!$B$3</c:f>
              <c:strCache>
                <c:ptCount val="1"/>
                <c:pt idx="0">
                  <c:v>I. Ménages à dominante cadre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'PCS (ménage) 1982-2019'!$C$1:$F$2</c:f>
              <c:multiLvlStrCache>
                <c:ptCount val="4"/>
                <c:lvl>
                  <c:pt idx="0">
                    <c:v>1982</c:v>
                  </c:pt>
                  <c:pt idx="1">
                    <c:v>2019</c:v>
                  </c:pt>
                  <c:pt idx="2">
                    <c:v>1982</c:v>
                  </c:pt>
                  <c:pt idx="3">
                    <c:v>2019</c:v>
                  </c:pt>
                </c:lvl>
                <c:lvl>
                  <c:pt idx="0">
                    <c:v>PCS Ménage</c:v>
                  </c:pt>
                  <c:pt idx="2">
                    <c:v>PCS</c:v>
                  </c:pt>
                </c:lvl>
              </c:multiLvlStrCache>
            </c:multiLvlStrRef>
          </c:cat>
          <c:val>
            <c:numRef>
              <c:f>'PCS (ménage) 1982-2019'!$C$3:$F$3</c:f>
              <c:numCache>
                <c:formatCode>General</c:formatCode>
                <c:ptCount val="4"/>
                <c:pt idx="0">
                  <c:v>3.5</c:v>
                </c:pt>
                <c:pt idx="1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C-6745-A680-7193196F2C92}"/>
            </c:ext>
          </c:extLst>
        </c:ser>
        <c:ser>
          <c:idx val="1"/>
          <c:order val="1"/>
          <c:tx>
            <c:strRef>
              <c:f>'PCS (ménage) 1982-2019'!$B$4</c:f>
              <c:strCache>
                <c:ptCount val="1"/>
                <c:pt idx="0">
                  <c:v>II. Ménages à dominante intermédiaire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'PCS (ménage) 1982-2019'!$C$1:$F$2</c:f>
              <c:multiLvlStrCache>
                <c:ptCount val="4"/>
                <c:lvl>
                  <c:pt idx="0">
                    <c:v>1982</c:v>
                  </c:pt>
                  <c:pt idx="1">
                    <c:v>2019</c:v>
                  </c:pt>
                  <c:pt idx="2">
                    <c:v>1982</c:v>
                  </c:pt>
                  <c:pt idx="3">
                    <c:v>2019</c:v>
                  </c:pt>
                </c:lvl>
                <c:lvl>
                  <c:pt idx="0">
                    <c:v>PCS Ménage</c:v>
                  </c:pt>
                  <c:pt idx="2">
                    <c:v>PCS</c:v>
                  </c:pt>
                </c:lvl>
              </c:multiLvlStrCache>
            </c:multiLvlStrRef>
          </c:cat>
          <c:val>
            <c:numRef>
              <c:f>'PCS (ménage) 1982-2019'!$C$4:$F$4</c:f>
              <c:numCache>
                <c:formatCode>General</c:formatCode>
                <c:ptCount val="4"/>
                <c:pt idx="0">
                  <c:v>12.4</c:v>
                </c:pt>
                <c:pt idx="1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C-6745-A680-7193196F2C92}"/>
            </c:ext>
          </c:extLst>
        </c:ser>
        <c:ser>
          <c:idx val="2"/>
          <c:order val="2"/>
          <c:tx>
            <c:strRef>
              <c:f>'PCS (ménage) 1982-2019'!$B$5</c:f>
              <c:strCache>
                <c:ptCount val="1"/>
                <c:pt idx="0">
                  <c:v>III. Ménages à dominante employée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'PCS (ménage) 1982-2019'!$C$1:$F$2</c:f>
              <c:multiLvlStrCache>
                <c:ptCount val="4"/>
                <c:lvl>
                  <c:pt idx="0">
                    <c:v>1982</c:v>
                  </c:pt>
                  <c:pt idx="1">
                    <c:v>2019</c:v>
                  </c:pt>
                  <c:pt idx="2">
                    <c:v>1982</c:v>
                  </c:pt>
                  <c:pt idx="3">
                    <c:v>2019</c:v>
                  </c:pt>
                </c:lvl>
                <c:lvl>
                  <c:pt idx="0">
                    <c:v>PCS Ménage</c:v>
                  </c:pt>
                  <c:pt idx="2">
                    <c:v>PCS</c:v>
                  </c:pt>
                </c:lvl>
              </c:multiLvlStrCache>
            </c:multiLvlStrRef>
          </c:cat>
          <c:val>
            <c:numRef>
              <c:f>'PCS (ménage) 1982-2019'!$C$5:$F$5</c:f>
              <c:numCache>
                <c:formatCode>General</c:formatCode>
                <c:ptCount val="4"/>
                <c:pt idx="0">
                  <c:v>21.1</c:v>
                </c:pt>
                <c:pt idx="1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8C-6745-A680-7193196F2C92}"/>
            </c:ext>
          </c:extLst>
        </c:ser>
        <c:ser>
          <c:idx val="3"/>
          <c:order val="3"/>
          <c:tx>
            <c:strRef>
              <c:f>'PCS (ménage) 1982-2019'!$B$6</c:f>
              <c:strCache>
                <c:ptCount val="1"/>
                <c:pt idx="0">
                  <c:v>IV. Ménages à dominante indépendante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'PCS (ménage) 1982-2019'!$C$1:$F$2</c:f>
              <c:multiLvlStrCache>
                <c:ptCount val="4"/>
                <c:lvl>
                  <c:pt idx="0">
                    <c:v>1982</c:v>
                  </c:pt>
                  <c:pt idx="1">
                    <c:v>2019</c:v>
                  </c:pt>
                  <c:pt idx="2">
                    <c:v>1982</c:v>
                  </c:pt>
                  <c:pt idx="3">
                    <c:v>2019</c:v>
                  </c:pt>
                </c:lvl>
                <c:lvl>
                  <c:pt idx="0">
                    <c:v>PCS Ménage</c:v>
                  </c:pt>
                  <c:pt idx="2">
                    <c:v>PCS</c:v>
                  </c:pt>
                </c:lvl>
              </c:multiLvlStrCache>
            </c:multiLvlStrRef>
          </c:cat>
          <c:val>
            <c:numRef>
              <c:f>'PCS (ménage) 1982-2019'!$C$6:$F$6</c:f>
              <c:numCache>
                <c:formatCode>General</c:formatCode>
                <c:ptCount val="4"/>
                <c:pt idx="0">
                  <c:v>13.6</c:v>
                </c:pt>
                <c:pt idx="1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8C-6745-A680-7193196F2C92}"/>
            </c:ext>
          </c:extLst>
        </c:ser>
        <c:ser>
          <c:idx val="4"/>
          <c:order val="4"/>
          <c:tx>
            <c:strRef>
              <c:f>'PCS (ménage) 1982-2019'!$B$7</c:f>
              <c:strCache>
                <c:ptCount val="1"/>
                <c:pt idx="0">
                  <c:v>V. Ménages à dominante ouvrière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'PCS (ménage) 1982-2019'!$C$1:$F$2</c:f>
              <c:multiLvlStrCache>
                <c:ptCount val="4"/>
                <c:lvl>
                  <c:pt idx="0">
                    <c:v>1982</c:v>
                  </c:pt>
                  <c:pt idx="1">
                    <c:v>2019</c:v>
                  </c:pt>
                  <c:pt idx="2">
                    <c:v>1982</c:v>
                  </c:pt>
                  <c:pt idx="3">
                    <c:v>2019</c:v>
                  </c:pt>
                </c:lvl>
                <c:lvl>
                  <c:pt idx="0">
                    <c:v>PCS Ménage</c:v>
                  </c:pt>
                  <c:pt idx="2">
                    <c:v>PCS</c:v>
                  </c:pt>
                </c:lvl>
              </c:multiLvlStrCache>
            </c:multiLvlStrRef>
          </c:cat>
          <c:val>
            <c:numRef>
              <c:f>'PCS (ménage) 1982-2019'!$C$7:$F$7</c:f>
              <c:numCache>
                <c:formatCode>General</c:formatCode>
                <c:ptCount val="4"/>
                <c:pt idx="0">
                  <c:v>15.1</c:v>
                </c:pt>
                <c:pt idx="1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8C-6745-A680-7193196F2C92}"/>
            </c:ext>
          </c:extLst>
        </c:ser>
        <c:ser>
          <c:idx val="5"/>
          <c:order val="5"/>
          <c:tx>
            <c:strRef>
              <c:f>'PCS (ménage) 1982-2019'!$B$8</c:f>
              <c:strCache>
                <c:ptCount val="1"/>
                <c:pt idx="0">
                  <c:v>VI. Ménages d'un employé ou ouvrier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'PCS (ménage) 1982-2019'!$C$1:$F$2</c:f>
              <c:multiLvlStrCache>
                <c:ptCount val="4"/>
                <c:lvl>
                  <c:pt idx="0">
                    <c:v>1982</c:v>
                  </c:pt>
                  <c:pt idx="1">
                    <c:v>2019</c:v>
                  </c:pt>
                  <c:pt idx="2">
                    <c:v>1982</c:v>
                  </c:pt>
                  <c:pt idx="3">
                    <c:v>2019</c:v>
                  </c:pt>
                </c:lvl>
                <c:lvl>
                  <c:pt idx="0">
                    <c:v>PCS Ménage</c:v>
                  </c:pt>
                  <c:pt idx="2">
                    <c:v>PCS</c:v>
                  </c:pt>
                </c:lvl>
              </c:multiLvlStrCache>
            </c:multiLvlStrRef>
          </c:cat>
          <c:val>
            <c:numRef>
              <c:f>'PCS (ménage) 1982-2019'!$C$8:$F$8</c:f>
              <c:numCache>
                <c:formatCode>General</c:formatCode>
                <c:ptCount val="4"/>
                <c:pt idx="0">
                  <c:v>29.2</c:v>
                </c:pt>
                <c:pt idx="1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8C-6745-A680-7193196F2C92}"/>
            </c:ext>
          </c:extLst>
        </c:ser>
        <c:ser>
          <c:idx val="6"/>
          <c:order val="6"/>
          <c:tx>
            <c:strRef>
              <c:f>'PCS (ménage) 1982-2019'!$B$9</c:f>
              <c:strCache>
                <c:ptCount val="1"/>
                <c:pt idx="0">
                  <c:v>VII. Ménages d'inactifs</c:v>
                </c:pt>
              </c:strCache>
            </c:strRef>
          </c:tx>
          <c:spPr>
            <a:ln w="28575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'PCS (ménage) 1982-2019'!$C$1:$F$2</c:f>
              <c:multiLvlStrCache>
                <c:ptCount val="4"/>
                <c:lvl>
                  <c:pt idx="0">
                    <c:v>1982</c:v>
                  </c:pt>
                  <c:pt idx="1">
                    <c:v>2019</c:v>
                  </c:pt>
                  <c:pt idx="2">
                    <c:v>1982</c:v>
                  </c:pt>
                  <c:pt idx="3">
                    <c:v>2019</c:v>
                  </c:pt>
                </c:lvl>
                <c:lvl>
                  <c:pt idx="0">
                    <c:v>PCS Ménage</c:v>
                  </c:pt>
                  <c:pt idx="2">
                    <c:v>PCS</c:v>
                  </c:pt>
                </c:lvl>
              </c:multiLvlStrCache>
            </c:multiLvlStrRef>
          </c:cat>
          <c:val>
            <c:numRef>
              <c:f>'PCS (ménage) 1982-2019'!$C$9:$F$9</c:f>
              <c:numCache>
                <c:formatCode>General</c:formatCode>
                <c:ptCount val="4"/>
                <c:pt idx="0">
                  <c:v>5.0999999999999996</c:v>
                </c:pt>
                <c:pt idx="1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8C-6745-A680-7193196F2C92}"/>
            </c:ext>
          </c:extLst>
        </c:ser>
        <c:ser>
          <c:idx val="7"/>
          <c:order val="7"/>
          <c:tx>
            <c:strRef>
              <c:f>'PCS (ménage) 1982-2019'!$B$10</c:f>
              <c:strCache>
                <c:ptCount val="1"/>
                <c:pt idx="0">
                  <c:v>   Agriculteurs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'PCS (ménage) 1982-2019'!$C$1:$F$2</c:f>
              <c:multiLvlStrCache>
                <c:ptCount val="4"/>
                <c:lvl>
                  <c:pt idx="0">
                    <c:v>1982</c:v>
                  </c:pt>
                  <c:pt idx="1">
                    <c:v>2019</c:v>
                  </c:pt>
                  <c:pt idx="2">
                    <c:v>1982</c:v>
                  </c:pt>
                  <c:pt idx="3">
                    <c:v>2019</c:v>
                  </c:pt>
                </c:lvl>
                <c:lvl>
                  <c:pt idx="0">
                    <c:v>PCS Ménage</c:v>
                  </c:pt>
                  <c:pt idx="2">
                    <c:v>PCS</c:v>
                  </c:pt>
                </c:lvl>
              </c:multiLvlStrCache>
            </c:multiLvlStrRef>
          </c:cat>
          <c:val>
            <c:numRef>
              <c:f>'PCS (ménage) 1982-2019'!$C$10:$F$10</c:f>
              <c:numCache>
                <c:formatCode>#\ ##0.0</c:formatCode>
                <c:ptCount val="4"/>
                <c:pt idx="2">
                  <c:v>7.5</c:v>
                </c:pt>
                <c:pt idx="3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8C-6745-A680-7193196F2C92}"/>
            </c:ext>
          </c:extLst>
        </c:ser>
        <c:ser>
          <c:idx val="8"/>
          <c:order val="8"/>
          <c:tx>
            <c:strRef>
              <c:f>'PCS (ménage) 1982-2019'!$B$11</c:f>
              <c:strCache>
                <c:ptCount val="1"/>
                <c:pt idx="0">
                  <c:v>   Artisans, commerçants et chefs d’entreprise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'PCS (ménage) 1982-2019'!$C$1:$F$2</c:f>
              <c:multiLvlStrCache>
                <c:ptCount val="4"/>
                <c:lvl>
                  <c:pt idx="0">
                    <c:v>1982</c:v>
                  </c:pt>
                  <c:pt idx="1">
                    <c:v>2019</c:v>
                  </c:pt>
                  <c:pt idx="2">
                    <c:v>1982</c:v>
                  </c:pt>
                  <c:pt idx="3">
                    <c:v>2019</c:v>
                  </c:pt>
                </c:lvl>
                <c:lvl>
                  <c:pt idx="0">
                    <c:v>PCS Ménage</c:v>
                  </c:pt>
                  <c:pt idx="2">
                    <c:v>PCS</c:v>
                  </c:pt>
                </c:lvl>
              </c:multiLvlStrCache>
            </c:multiLvlStrRef>
          </c:cat>
          <c:val>
            <c:numRef>
              <c:f>'PCS (ménage) 1982-2019'!$C$11:$F$11</c:f>
              <c:numCache>
                <c:formatCode>#\ ##0.0</c:formatCode>
                <c:ptCount val="4"/>
                <c:pt idx="2">
                  <c:v>7.7</c:v>
                </c:pt>
                <c:pt idx="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A8C-6745-A680-7193196F2C92}"/>
            </c:ext>
          </c:extLst>
        </c:ser>
        <c:ser>
          <c:idx val="9"/>
          <c:order val="9"/>
          <c:tx>
            <c:strRef>
              <c:f>'PCS (ménage) 1982-2019'!$B$12</c:f>
              <c:strCache>
                <c:ptCount val="1"/>
                <c:pt idx="0">
                  <c:v>   Cadres et professions intellectuelles supérieures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'PCS (ménage) 1982-2019'!$C$1:$F$2</c:f>
              <c:multiLvlStrCache>
                <c:ptCount val="4"/>
                <c:lvl>
                  <c:pt idx="0">
                    <c:v>1982</c:v>
                  </c:pt>
                  <c:pt idx="1">
                    <c:v>2019</c:v>
                  </c:pt>
                  <c:pt idx="2">
                    <c:v>1982</c:v>
                  </c:pt>
                  <c:pt idx="3">
                    <c:v>2019</c:v>
                  </c:pt>
                </c:lvl>
                <c:lvl>
                  <c:pt idx="0">
                    <c:v>PCS Ménage</c:v>
                  </c:pt>
                  <c:pt idx="2">
                    <c:v>PCS</c:v>
                  </c:pt>
                </c:lvl>
              </c:multiLvlStrCache>
            </c:multiLvlStrRef>
          </c:cat>
          <c:val>
            <c:numRef>
              <c:f>'PCS (ménage) 1982-2019'!$C$12:$F$12</c:f>
              <c:numCache>
                <c:formatCode>#\ ##0.0</c:formatCode>
                <c:ptCount val="4"/>
                <c:pt idx="2">
                  <c:v>8</c:v>
                </c:pt>
                <c:pt idx="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A8C-6745-A680-7193196F2C92}"/>
            </c:ext>
          </c:extLst>
        </c:ser>
        <c:ser>
          <c:idx val="10"/>
          <c:order val="10"/>
          <c:tx>
            <c:strRef>
              <c:f>'PCS (ménage) 1982-2019'!$B$13</c:f>
              <c:strCache>
                <c:ptCount val="1"/>
                <c:pt idx="0">
                  <c:v>   Professions intermédiaires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'PCS (ménage) 1982-2019'!$C$1:$F$2</c:f>
              <c:multiLvlStrCache>
                <c:ptCount val="4"/>
                <c:lvl>
                  <c:pt idx="0">
                    <c:v>1982</c:v>
                  </c:pt>
                  <c:pt idx="1">
                    <c:v>2019</c:v>
                  </c:pt>
                  <c:pt idx="2">
                    <c:v>1982</c:v>
                  </c:pt>
                  <c:pt idx="3">
                    <c:v>2019</c:v>
                  </c:pt>
                </c:lvl>
                <c:lvl>
                  <c:pt idx="0">
                    <c:v>PCS Ménage</c:v>
                  </c:pt>
                  <c:pt idx="2">
                    <c:v>PCS</c:v>
                  </c:pt>
                </c:lvl>
              </c:multiLvlStrCache>
            </c:multiLvlStrRef>
          </c:cat>
          <c:val>
            <c:numRef>
              <c:f>'PCS (ménage) 1982-2019'!$C$13:$F$13</c:f>
              <c:numCache>
                <c:formatCode>#\ ##0.0</c:formatCode>
                <c:ptCount val="4"/>
                <c:pt idx="2">
                  <c:v>18.8</c:v>
                </c:pt>
                <c:pt idx="3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A8C-6745-A680-7193196F2C92}"/>
            </c:ext>
          </c:extLst>
        </c:ser>
        <c:ser>
          <c:idx val="11"/>
          <c:order val="11"/>
          <c:tx>
            <c:strRef>
              <c:f>'PCS (ménage) 1982-2019'!$B$14</c:f>
              <c:strCache>
                <c:ptCount val="1"/>
                <c:pt idx="0">
                  <c:v>   Employés qualifiés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'PCS (ménage) 1982-2019'!$C$1:$F$2</c:f>
              <c:multiLvlStrCache>
                <c:ptCount val="4"/>
                <c:lvl>
                  <c:pt idx="0">
                    <c:v>1982</c:v>
                  </c:pt>
                  <c:pt idx="1">
                    <c:v>2019</c:v>
                  </c:pt>
                  <c:pt idx="2">
                    <c:v>1982</c:v>
                  </c:pt>
                  <c:pt idx="3">
                    <c:v>2019</c:v>
                  </c:pt>
                </c:lvl>
                <c:lvl>
                  <c:pt idx="0">
                    <c:v>PCS Ménage</c:v>
                  </c:pt>
                  <c:pt idx="2">
                    <c:v>PCS</c:v>
                  </c:pt>
                </c:lvl>
              </c:multiLvlStrCache>
            </c:multiLvlStrRef>
          </c:cat>
          <c:val>
            <c:numRef>
              <c:f>'PCS (ménage) 1982-2019'!$C$14:$F$14</c:f>
              <c:numCache>
                <c:formatCode>#\ ##0.0</c:formatCode>
                <c:ptCount val="4"/>
                <c:pt idx="2">
                  <c:v>16.5</c:v>
                </c:pt>
                <c:pt idx="3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A8C-6745-A680-7193196F2C92}"/>
            </c:ext>
          </c:extLst>
        </c:ser>
        <c:ser>
          <c:idx val="12"/>
          <c:order val="12"/>
          <c:tx>
            <c:strRef>
              <c:f>'PCS (ménage) 1982-2019'!$B$15</c:f>
              <c:strCache>
                <c:ptCount val="1"/>
                <c:pt idx="0">
                  <c:v>   Employés peu qualifiés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'PCS (ménage) 1982-2019'!$C$1:$F$2</c:f>
              <c:multiLvlStrCache>
                <c:ptCount val="4"/>
                <c:lvl>
                  <c:pt idx="0">
                    <c:v>1982</c:v>
                  </c:pt>
                  <c:pt idx="1">
                    <c:v>2019</c:v>
                  </c:pt>
                  <c:pt idx="2">
                    <c:v>1982</c:v>
                  </c:pt>
                  <c:pt idx="3">
                    <c:v>2019</c:v>
                  </c:pt>
                </c:lvl>
                <c:lvl>
                  <c:pt idx="0">
                    <c:v>PCS Ménage</c:v>
                  </c:pt>
                  <c:pt idx="2">
                    <c:v>PCS</c:v>
                  </c:pt>
                </c:lvl>
              </c:multiLvlStrCache>
            </c:multiLvlStrRef>
          </c:cat>
          <c:val>
            <c:numRef>
              <c:f>'PCS (ménage) 1982-2019'!$C$15:$F$15</c:f>
              <c:numCache>
                <c:formatCode>#\ ##0.0</c:formatCode>
                <c:ptCount val="4"/>
                <c:pt idx="2">
                  <c:v>9.8000000000000007</c:v>
                </c:pt>
                <c:pt idx="3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8C-6745-A680-7193196F2C92}"/>
            </c:ext>
          </c:extLst>
        </c:ser>
        <c:ser>
          <c:idx val="13"/>
          <c:order val="13"/>
          <c:tx>
            <c:strRef>
              <c:f>'PCS (ménage) 1982-2019'!$B$16</c:f>
              <c:strCache>
                <c:ptCount val="1"/>
                <c:pt idx="0">
                  <c:v>   Ouvriers qualifiés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'PCS (ménage) 1982-2019'!$C$1:$F$2</c:f>
              <c:multiLvlStrCache>
                <c:ptCount val="4"/>
                <c:lvl>
                  <c:pt idx="0">
                    <c:v>1982</c:v>
                  </c:pt>
                  <c:pt idx="1">
                    <c:v>2019</c:v>
                  </c:pt>
                  <c:pt idx="2">
                    <c:v>1982</c:v>
                  </c:pt>
                  <c:pt idx="3">
                    <c:v>2019</c:v>
                  </c:pt>
                </c:lvl>
                <c:lvl>
                  <c:pt idx="0">
                    <c:v>PCS Ménage</c:v>
                  </c:pt>
                  <c:pt idx="2">
                    <c:v>PCS</c:v>
                  </c:pt>
                </c:lvl>
              </c:multiLvlStrCache>
            </c:multiLvlStrRef>
          </c:cat>
          <c:val>
            <c:numRef>
              <c:f>'PCS (ménage) 1982-2019'!$C$16:$F$16</c:f>
              <c:numCache>
                <c:formatCode>#\ ##0.0</c:formatCode>
                <c:ptCount val="4"/>
                <c:pt idx="2">
                  <c:v>16.100000000000001</c:v>
                </c:pt>
                <c:pt idx="3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8C-6745-A680-7193196F2C92}"/>
            </c:ext>
          </c:extLst>
        </c:ser>
        <c:ser>
          <c:idx val="14"/>
          <c:order val="14"/>
          <c:tx>
            <c:strRef>
              <c:f>'PCS (ménage) 1982-2019'!$B$17</c:f>
              <c:strCache>
                <c:ptCount val="1"/>
                <c:pt idx="0">
                  <c:v>   Ouvriers peu qualifiés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'PCS (ménage) 1982-2019'!$C$1:$F$2</c:f>
              <c:multiLvlStrCache>
                <c:ptCount val="4"/>
                <c:lvl>
                  <c:pt idx="0">
                    <c:v>1982</c:v>
                  </c:pt>
                  <c:pt idx="1">
                    <c:v>2019</c:v>
                  </c:pt>
                  <c:pt idx="2">
                    <c:v>1982</c:v>
                  </c:pt>
                  <c:pt idx="3">
                    <c:v>2019</c:v>
                  </c:pt>
                </c:lvl>
                <c:lvl>
                  <c:pt idx="0">
                    <c:v>PCS Ménage</c:v>
                  </c:pt>
                  <c:pt idx="2">
                    <c:v>PCS</c:v>
                  </c:pt>
                </c:lvl>
              </c:multiLvlStrCache>
            </c:multiLvlStrRef>
          </c:cat>
          <c:val>
            <c:numRef>
              <c:f>'PCS (ménage) 1982-2019'!$C$17:$F$17</c:f>
              <c:numCache>
                <c:formatCode>#\ ##0.0</c:formatCode>
                <c:ptCount val="4"/>
                <c:pt idx="2">
                  <c:v>13.8</c:v>
                </c:pt>
                <c:pt idx="3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A8C-6745-A680-7193196F2C92}"/>
            </c:ext>
          </c:extLst>
        </c:ser>
        <c:ser>
          <c:idx val="15"/>
          <c:order val="15"/>
          <c:tx>
            <c:strRef>
              <c:f>'PCS (ménage) 1982-2019'!$B$18</c:f>
              <c:strCache>
                <c:ptCount val="1"/>
                <c:pt idx="0">
                  <c:v>   Autres (militaires du contingent, non renseignés)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'PCS (ménage) 1982-2019'!$C$1:$F$2</c:f>
              <c:multiLvlStrCache>
                <c:ptCount val="4"/>
                <c:lvl>
                  <c:pt idx="0">
                    <c:v>1982</c:v>
                  </c:pt>
                  <c:pt idx="1">
                    <c:v>2019</c:v>
                  </c:pt>
                  <c:pt idx="2">
                    <c:v>1982</c:v>
                  </c:pt>
                  <c:pt idx="3">
                    <c:v>2019</c:v>
                  </c:pt>
                </c:lvl>
                <c:lvl>
                  <c:pt idx="0">
                    <c:v>PCS Ménage</c:v>
                  </c:pt>
                  <c:pt idx="2">
                    <c:v>PCS</c:v>
                  </c:pt>
                </c:lvl>
              </c:multiLvlStrCache>
            </c:multiLvlStrRef>
          </c:cat>
          <c:val>
            <c:numRef>
              <c:f>'PCS (ménage) 1982-2019'!$C$18:$F$18</c:f>
              <c:numCache>
                <c:formatCode>#\ ##0.0</c:formatCode>
                <c:ptCount val="4"/>
                <c:pt idx="2">
                  <c:v>1.7</c:v>
                </c:pt>
                <c:pt idx="3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A8C-6745-A680-7193196F2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734783"/>
        <c:axId val="696842687"/>
      </c:lineChart>
      <c:catAx>
        <c:axId val="694734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696842687"/>
        <c:crosses val="autoZero"/>
        <c:auto val="1"/>
        <c:lblAlgn val="ctr"/>
        <c:lblOffset val="100"/>
        <c:noMultiLvlLbl val="0"/>
      </c:catAx>
      <c:valAx>
        <c:axId val="696842687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694734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848514538453451"/>
          <c:y val="0.25819016093292285"/>
          <c:w val="0.20332323786444767"/>
          <c:h val="0.730658009742339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arianne" panose="02000000000000000000" pitchFamily="2" charset="0"/>
        </a:defRPr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r>
              <a:rPr lang="fr-FR"/>
              <a:t>Données selon les classes d'emploi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Feuil2!$B$1</c:f>
              <c:strCache>
                <c:ptCount val="1"/>
                <c:pt idx="0">
                  <c:v>A*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accent1">
                  <a:lumMod val="20000"/>
                  <a:lumOff val="80000"/>
                </a:schemeClr>
              </a:solidFill>
            </a:ln>
            <a:effectLst/>
          </c:spPr>
          <c:invertIfNegative val="0"/>
          <c:cat>
            <c:strRef>
              <c:f>Feuil2!$A$2:$A$9</c:f>
              <c:strCache>
                <c:ptCount val="8"/>
                <c:pt idx="0">
                  <c:v> Part de femmes</c:v>
                </c:pt>
                <c:pt idx="1">
                  <c:v> D’immigrés</c:v>
                </c:pt>
                <c:pt idx="2">
                  <c:v> De descendants d’immigré</c:v>
                </c:pt>
                <c:pt idx="3">
                  <c:v> Part de personnes souhaitant travailler plus</c:v>
                </c:pt>
                <c:pt idx="4">
                  <c:v> Part de travail au moins un dimanche (4 dernières semaines)</c:v>
                </c:pt>
                <c:pt idx="5">
                  <c:v> Part de cumul d’au moins deux formes de pénibilité physique</c:v>
                </c:pt>
                <c:pt idx="6">
                  <c:v> Part de sentiment d’être débordé ou de devoir se dépêcher en permanence</c:v>
                </c:pt>
                <c:pt idx="7">
                  <c:v>RÉPARTITION DES CLASSES D'EMPLOI</c:v>
                </c:pt>
              </c:strCache>
            </c:strRef>
          </c:cat>
          <c:val>
            <c:numRef>
              <c:f>Feuil2!$B$2:$B$9</c:f>
              <c:numCache>
                <c:formatCode>0%</c:formatCode>
                <c:ptCount val="8"/>
                <c:pt idx="0">
                  <c:v>0.45</c:v>
                </c:pt>
                <c:pt idx="1">
                  <c:v>0.06</c:v>
                </c:pt>
                <c:pt idx="2">
                  <c:v>0.08</c:v>
                </c:pt>
                <c:pt idx="3">
                  <c:v>0.11</c:v>
                </c:pt>
                <c:pt idx="4">
                  <c:v>0.23</c:v>
                </c:pt>
                <c:pt idx="5">
                  <c:v>0.41</c:v>
                </c:pt>
                <c:pt idx="6">
                  <c:v>0.75</c:v>
                </c:pt>
                <c:pt idx="7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D8-7848-8387-04B649CBA9DE}"/>
            </c:ext>
          </c:extLst>
        </c:ser>
        <c:ser>
          <c:idx val="1"/>
          <c:order val="1"/>
          <c:tx>
            <c:strRef>
              <c:f>Feuil2!$C$1</c:f>
              <c:strCache>
                <c:ptCount val="1"/>
                <c:pt idx="0">
                  <c:v>B*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Feuil2!$A$2:$A$9</c:f>
              <c:strCache>
                <c:ptCount val="8"/>
                <c:pt idx="0">
                  <c:v> Part de femmes</c:v>
                </c:pt>
                <c:pt idx="1">
                  <c:v> D’immigrés</c:v>
                </c:pt>
                <c:pt idx="2">
                  <c:v> De descendants d’immigré</c:v>
                </c:pt>
                <c:pt idx="3">
                  <c:v> Part de personnes souhaitant travailler plus</c:v>
                </c:pt>
                <c:pt idx="4">
                  <c:v> Part de travail au moins un dimanche (4 dernières semaines)</c:v>
                </c:pt>
                <c:pt idx="5">
                  <c:v> Part de cumul d’au moins deux formes de pénibilité physique</c:v>
                </c:pt>
                <c:pt idx="6">
                  <c:v> Part de sentiment d’être débordé ou de devoir se dépêcher en permanence</c:v>
                </c:pt>
                <c:pt idx="7">
                  <c:v>RÉPARTITION DES CLASSES D'EMPLOI</c:v>
                </c:pt>
              </c:strCache>
            </c:strRef>
          </c:cat>
          <c:val>
            <c:numRef>
              <c:f>Feuil2!$C$2:$C$9</c:f>
              <c:numCache>
                <c:formatCode>0%</c:formatCode>
                <c:ptCount val="8"/>
                <c:pt idx="0">
                  <c:v>0.48</c:v>
                </c:pt>
                <c:pt idx="1">
                  <c:v>0.06</c:v>
                </c:pt>
                <c:pt idx="2">
                  <c:v>0.1</c:v>
                </c:pt>
                <c:pt idx="3">
                  <c:v>0.2</c:v>
                </c:pt>
                <c:pt idx="4">
                  <c:v>0.21</c:v>
                </c:pt>
                <c:pt idx="5">
                  <c:v>0.57999999999999996</c:v>
                </c:pt>
                <c:pt idx="6">
                  <c:v>0.74</c:v>
                </c:pt>
                <c:pt idx="7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D8-7848-8387-04B649CBA9DE}"/>
            </c:ext>
          </c:extLst>
        </c:ser>
        <c:ser>
          <c:idx val="2"/>
          <c:order val="2"/>
          <c:tx>
            <c:strRef>
              <c:f>Feuil2!$D$1</c:f>
              <c:strCache>
                <c:ptCount val="1"/>
                <c:pt idx="0">
                  <c:v>C*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</c:spPr>
          <c:invertIfNegative val="0"/>
          <c:cat>
            <c:strRef>
              <c:f>Feuil2!$A$2:$A$9</c:f>
              <c:strCache>
                <c:ptCount val="8"/>
                <c:pt idx="0">
                  <c:v> Part de femmes</c:v>
                </c:pt>
                <c:pt idx="1">
                  <c:v> D’immigrés</c:v>
                </c:pt>
                <c:pt idx="2">
                  <c:v> De descendants d’immigré</c:v>
                </c:pt>
                <c:pt idx="3">
                  <c:v> Part de personnes souhaitant travailler plus</c:v>
                </c:pt>
                <c:pt idx="4">
                  <c:v> Part de travail au moins un dimanche (4 dernières semaines)</c:v>
                </c:pt>
                <c:pt idx="5">
                  <c:v> Part de cumul d’au moins deux formes de pénibilité physique</c:v>
                </c:pt>
                <c:pt idx="6">
                  <c:v> Part de sentiment d’être débordé ou de devoir se dépêcher en permanence</c:v>
                </c:pt>
                <c:pt idx="7">
                  <c:v>RÉPARTITION DES CLASSES D'EMPLOI</c:v>
                </c:pt>
              </c:strCache>
            </c:strRef>
          </c:cat>
          <c:val>
            <c:numRef>
              <c:f>Feuil2!$D$2:$D$9</c:f>
              <c:numCache>
                <c:formatCode>0%</c:formatCode>
                <c:ptCount val="8"/>
                <c:pt idx="0">
                  <c:v>0.47</c:v>
                </c:pt>
                <c:pt idx="1">
                  <c:v>0.1</c:v>
                </c:pt>
                <c:pt idx="2">
                  <c:v>0.1</c:v>
                </c:pt>
                <c:pt idx="3">
                  <c:v>0.23</c:v>
                </c:pt>
                <c:pt idx="4">
                  <c:v>0.19</c:v>
                </c:pt>
                <c:pt idx="5">
                  <c:v>0.72</c:v>
                </c:pt>
                <c:pt idx="6">
                  <c:v>0.68</c:v>
                </c:pt>
                <c:pt idx="7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D8-7848-8387-04B649CBA9DE}"/>
            </c:ext>
          </c:extLst>
        </c:ser>
        <c:ser>
          <c:idx val="3"/>
          <c:order val="3"/>
          <c:tx>
            <c:strRef>
              <c:f>Feuil2!$E$1</c:f>
              <c:strCache>
                <c:ptCount val="1"/>
                <c:pt idx="0">
                  <c:v>D*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strRef>
              <c:f>Feuil2!$A$2:$A$9</c:f>
              <c:strCache>
                <c:ptCount val="8"/>
                <c:pt idx="0">
                  <c:v> Part de femmes</c:v>
                </c:pt>
                <c:pt idx="1">
                  <c:v> D’immigrés</c:v>
                </c:pt>
                <c:pt idx="2">
                  <c:v> De descendants d’immigré</c:v>
                </c:pt>
                <c:pt idx="3">
                  <c:v> Part de personnes souhaitant travailler plus</c:v>
                </c:pt>
                <c:pt idx="4">
                  <c:v> Part de travail au moins un dimanche (4 dernières semaines)</c:v>
                </c:pt>
                <c:pt idx="5">
                  <c:v> Part de cumul d’au moins deux formes de pénibilité physique</c:v>
                </c:pt>
                <c:pt idx="6">
                  <c:v> Part de sentiment d’être débordé ou de devoir se dépêcher en permanence</c:v>
                </c:pt>
                <c:pt idx="7">
                  <c:v>RÉPARTITION DES CLASSES D'EMPLOI</c:v>
                </c:pt>
              </c:strCache>
            </c:strRef>
          </c:cat>
          <c:val>
            <c:numRef>
              <c:f>Feuil2!$E$2:$E$9</c:f>
              <c:numCache>
                <c:formatCode>0%</c:formatCode>
                <c:ptCount val="8"/>
                <c:pt idx="0">
                  <c:v>0.53</c:v>
                </c:pt>
                <c:pt idx="1">
                  <c:v>0.16</c:v>
                </c:pt>
                <c:pt idx="2">
                  <c:v>0.09</c:v>
                </c:pt>
                <c:pt idx="3">
                  <c:v>0.28000000000000003</c:v>
                </c:pt>
                <c:pt idx="4">
                  <c:v>0.24</c:v>
                </c:pt>
                <c:pt idx="5">
                  <c:v>0.76</c:v>
                </c:pt>
                <c:pt idx="6">
                  <c:v>0.6</c:v>
                </c:pt>
                <c:pt idx="7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D8-7848-8387-04B649CBA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2583167"/>
        <c:axId val="942586751"/>
      </c:barChart>
      <c:catAx>
        <c:axId val="94258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942586751"/>
        <c:crosses val="autoZero"/>
        <c:auto val="1"/>
        <c:lblAlgn val="ctr"/>
        <c:lblOffset val="100"/>
        <c:noMultiLvlLbl val="0"/>
      </c:catAx>
      <c:valAx>
        <c:axId val="942586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942583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arianne" panose="02000000000000000000" pitchFamily="2" charset="0"/>
        </a:defRPr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8741BE3-07E5-5F4E-86C6-911C8119798F}">
  <sheetPr/>
  <sheetViews>
    <sheetView zoomScale="13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2ACDAB2-F786-DA4F-9016-CC9084029BFE}">
  <sheetPr/>
  <sheetViews>
    <sheetView zoomScale="13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193" cy="606035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9515CFA-B7D0-90E3-A27F-CE52A19F687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0606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B454124-F457-3858-5507-0F791FDAD6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shs.cairn.info/revue-francaise-de-sociologie-2022-2-page-201?lang=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0"/>
  <sheetViews>
    <sheetView tabSelected="1" zoomScaleNormal="100" workbookViewId="0">
      <selection activeCell="B22" sqref="B22"/>
    </sheetView>
  </sheetViews>
  <sheetFormatPr baseColWidth="10" defaultColWidth="11.5" defaultRowHeight="13" x14ac:dyDescent="0.2"/>
  <cols>
    <col min="1" max="1" width="42.6640625" style="1" customWidth="1"/>
    <col min="2" max="2" width="11.6640625" style="1" customWidth="1"/>
    <col min="3" max="3" width="14" style="1" customWidth="1"/>
    <col min="4" max="5" width="16.5" style="1" customWidth="1"/>
    <col min="6" max="9" width="11.6640625" style="1" customWidth="1"/>
    <col min="10" max="246" width="11.5" style="1"/>
    <col min="247" max="251" width="11.6640625" style="1" customWidth="1"/>
    <col min="252" max="252" width="7.5" style="1" customWidth="1"/>
    <col min="253" max="257" width="11.6640625" style="1" customWidth="1"/>
    <col min="258" max="502" width="11.5" style="1"/>
    <col min="503" max="507" width="11.6640625" style="1" customWidth="1"/>
    <col min="508" max="508" width="7.5" style="1" customWidth="1"/>
    <col min="509" max="513" width="11.6640625" style="1" customWidth="1"/>
    <col min="514" max="758" width="11.5" style="1"/>
    <col min="759" max="763" width="11.6640625" style="1" customWidth="1"/>
    <col min="764" max="764" width="7.5" style="1" customWidth="1"/>
    <col min="765" max="769" width="11.6640625" style="1" customWidth="1"/>
    <col min="770" max="1014" width="11.5" style="1"/>
    <col min="1015" max="1019" width="11.6640625" style="1" customWidth="1"/>
    <col min="1020" max="1020" width="7.5" style="1" customWidth="1"/>
    <col min="1021" max="1025" width="11.6640625" style="1" customWidth="1"/>
    <col min="1026" max="1270" width="11.5" style="1"/>
    <col min="1271" max="1275" width="11.6640625" style="1" customWidth="1"/>
    <col min="1276" max="1276" width="7.5" style="1" customWidth="1"/>
    <col min="1277" max="1281" width="11.6640625" style="1" customWidth="1"/>
    <col min="1282" max="1526" width="11.5" style="1"/>
    <col min="1527" max="1531" width="11.6640625" style="1" customWidth="1"/>
    <col min="1532" max="1532" width="7.5" style="1" customWidth="1"/>
    <col min="1533" max="1537" width="11.6640625" style="1" customWidth="1"/>
    <col min="1538" max="1782" width="11.5" style="1"/>
    <col min="1783" max="1787" width="11.6640625" style="1" customWidth="1"/>
    <col min="1788" max="1788" width="7.5" style="1" customWidth="1"/>
    <col min="1789" max="1793" width="11.6640625" style="1" customWidth="1"/>
    <col min="1794" max="2038" width="11.5" style="1"/>
    <col min="2039" max="2043" width="11.6640625" style="1" customWidth="1"/>
    <col min="2044" max="2044" width="7.5" style="1" customWidth="1"/>
    <col min="2045" max="2049" width="11.6640625" style="1" customWidth="1"/>
    <col min="2050" max="2294" width="11.5" style="1"/>
    <col min="2295" max="2299" width="11.6640625" style="1" customWidth="1"/>
    <col min="2300" max="2300" width="7.5" style="1" customWidth="1"/>
    <col min="2301" max="2305" width="11.6640625" style="1" customWidth="1"/>
    <col min="2306" max="2550" width="11.5" style="1"/>
    <col min="2551" max="2555" width="11.6640625" style="1" customWidth="1"/>
    <col min="2556" max="2556" width="7.5" style="1" customWidth="1"/>
    <col min="2557" max="2561" width="11.6640625" style="1" customWidth="1"/>
    <col min="2562" max="2806" width="11.5" style="1"/>
    <col min="2807" max="2811" width="11.6640625" style="1" customWidth="1"/>
    <col min="2812" max="2812" width="7.5" style="1" customWidth="1"/>
    <col min="2813" max="2817" width="11.6640625" style="1" customWidth="1"/>
    <col min="2818" max="3062" width="11.5" style="1"/>
    <col min="3063" max="3067" width="11.6640625" style="1" customWidth="1"/>
    <col min="3068" max="3068" width="7.5" style="1" customWidth="1"/>
    <col min="3069" max="3073" width="11.6640625" style="1" customWidth="1"/>
    <col min="3074" max="3318" width="11.5" style="1"/>
    <col min="3319" max="3323" width="11.6640625" style="1" customWidth="1"/>
    <col min="3324" max="3324" width="7.5" style="1" customWidth="1"/>
    <col min="3325" max="3329" width="11.6640625" style="1" customWidth="1"/>
    <col min="3330" max="3574" width="11.5" style="1"/>
    <col min="3575" max="3579" width="11.6640625" style="1" customWidth="1"/>
    <col min="3580" max="3580" width="7.5" style="1" customWidth="1"/>
    <col min="3581" max="3585" width="11.6640625" style="1" customWidth="1"/>
    <col min="3586" max="3830" width="11.5" style="1"/>
    <col min="3831" max="3835" width="11.6640625" style="1" customWidth="1"/>
    <col min="3836" max="3836" width="7.5" style="1" customWidth="1"/>
    <col min="3837" max="3841" width="11.6640625" style="1" customWidth="1"/>
    <col min="3842" max="4086" width="11.5" style="1"/>
    <col min="4087" max="4091" width="11.6640625" style="1" customWidth="1"/>
    <col min="4092" max="4092" width="7.5" style="1" customWidth="1"/>
    <col min="4093" max="4097" width="11.6640625" style="1" customWidth="1"/>
    <col min="4098" max="4342" width="11.5" style="1"/>
    <col min="4343" max="4347" width="11.6640625" style="1" customWidth="1"/>
    <col min="4348" max="4348" width="7.5" style="1" customWidth="1"/>
    <col min="4349" max="4353" width="11.6640625" style="1" customWidth="1"/>
    <col min="4354" max="4598" width="11.5" style="1"/>
    <col min="4599" max="4603" width="11.6640625" style="1" customWidth="1"/>
    <col min="4604" max="4604" width="7.5" style="1" customWidth="1"/>
    <col min="4605" max="4609" width="11.6640625" style="1" customWidth="1"/>
    <col min="4610" max="4854" width="11.5" style="1"/>
    <col min="4855" max="4859" width="11.6640625" style="1" customWidth="1"/>
    <col min="4860" max="4860" width="7.5" style="1" customWidth="1"/>
    <col min="4861" max="4865" width="11.6640625" style="1" customWidth="1"/>
    <col min="4866" max="5110" width="11.5" style="1"/>
    <col min="5111" max="5115" width="11.6640625" style="1" customWidth="1"/>
    <col min="5116" max="5116" width="7.5" style="1" customWidth="1"/>
    <col min="5117" max="5121" width="11.6640625" style="1" customWidth="1"/>
    <col min="5122" max="5366" width="11.5" style="1"/>
    <col min="5367" max="5371" width="11.6640625" style="1" customWidth="1"/>
    <col min="5372" max="5372" width="7.5" style="1" customWidth="1"/>
    <col min="5373" max="5377" width="11.6640625" style="1" customWidth="1"/>
    <col min="5378" max="5622" width="11.5" style="1"/>
    <col min="5623" max="5627" width="11.6640625" style="1" customWidth="1"/>
    <col min="5628" max="5628" width="7.5" style="1" customWidth="1"/>
    <col min="5629" max="5633" width="11.6640625" style="1" customWidth="1"/>
    <col min="5634" max="5878" width="11.5" style="1"/>
    <col min="5879" max="5883" width="11.6640625" style="1" customWidth="1"/>
    <col min="5884" max="5884" width="7.5" style="1" customWidth="1"/>
    <col min="5885" max="5889" width="11.6640625" style="1" customWidth="1"/>
    <col min="5890" max="6134" width="11.5" style="1"/>
    <col min="6135" max="6139" width="11.6640625" style="1" customWidth="1"/>
    <col min="6140" max="6140" width="7.5" style="1" customWidth="1"/>
    <col min="6141" max="6145" width="11.6640625" style="1" customWidth="1"/>
    <col min="6146" max="6390" width="11.5" style="1"/>
    <col min="6391" max="6395" width="11.6640625" style="1" customWidth="1"/>
    <col min="6396" max="6396" width="7.5" style="1" customWidth="1"/>
    <col min="6397" max="6401" width="11.6640625" style="1" customWidth="1"/>
    <col min="6402" max="6646" width="11.5" style="1"/>
    <col min="6647" max="6651" width="11.6640625" style="1" customWidth="1"/>
    <col min="6652" max="6652" width="7.5" style="1" customWidth="1"/>
    <col min="6653" max="6657" width="11.6640625" style="1" customWidth="1"/>
    <col min="6658" max="6902" width="11.5" style="1"/>
    <col min="6903" max="6907" width="11.6640625" style="1" customWidth="1"/>
    <col min="6908" max="6908" width="7.5" style="1" customWidth="1"/>
    <col min="6909" max="6913" width="11.6640625" style="1" customWidth="1"/>
    <col min="6914" max="7158" width="11.5" style="1"/>
    <col min="7159" max="7163" width="11.6640625" style="1" customWidth="1"/>
    <col min="7164" max="7164" width="7.5" style="1" customWidth="1"/>
    <col min="7165" max="7169" width="11.6640625" style="1" customWidth="1"/>
    <col min="7170" max="7414" width="11.5" style="1"/>
    <col min="7415" max="7419" width="11.6640625" style="1" customWidth="1"/>
    <col min="7420" max="7420" width="7.5" style="1" customWidth="1"/>
    <col min="7421" max="7425" width="11.6640625" style="1" customWidth="1"/>
    <col min="7426" max="7670" width="11.5" style="1"/>
    <col min="7671" max="7675" width="11.6640625" style="1" customWidth="1"/>
    <col min="7676" max="7676" width="7.5" style="1" customWidth="1"/>
    <col min="7677" max="7681" width="11.6640625" style="1" customWidth="1"/>
    <col min="7682" max="7926" width="11.5" style="1"/>
    <col min="7927" max="7931" width="11.6640625" style="1" customWidth="1"/>
    <col min="7932" max="7932" width="7.5" style="1" customWidth="1"/>
    <col min="7933" max="7937" width="11.6640625" style="1" customWidth="1"/>
    <col min="7938" max="8182" width="11.5" style="1"/>
    <col min="8183" max="8187" width="11.6640625" style="1" customWidth="1"/>
    <col min="8188" max="8188" width="7.5" style="1" customWidth="1"/>
    <col min="8189" max="8193" width="11.6640625" style="1" customWidth="1"/>
    <col min="8194" max="8438" width="11.5" style="1"/>
    <col min="8439" max="8443" width="11.6640625" style="1" customWidth="1"/>
    <col min="8444" max="8444" width="7.5" style="1" customWidth="1"/>
    <col min="8445" max="8449" width="11.6640625" style="1" customWidth="1"/>
    <col min="8450" max="8694" width="11.5" style="1"/>
    <col min="8695" max="8699" width="11.6640625" style="1" customWidth="1"/>
    <col min="8700" max="8700" width="7.5" style="1" customWidth="1"/>
    <col min="8701" max="8705" width="11.6640625" style="1" customWidth="1"/>
    <col min="8706" max="8950" width="11.5" style="1"/>
    <col min="8951" max="8955" width="11.6640625" style="1" customWidth="1"/>
    <col min="8956" max="8956" width="7.5" style="1" customWidth="1"/>
    <col min="8957" max="8961" width="11.6640625" style="1" customWidth="1"/>
    <col min="8962" max="9206" width="11.5" style="1"/>
    <col min="9207" max="9211" width="11.6640625" style="1" customWidth="1"/>
    <col min="9212" max="9212" width="7.5" style="1" customWidth="1"/>
    <col min="9213" max="9217" width="11.6640625" style="1" customWidth="1"/>
    <col min="9218" max="9462" width="11.5" style="1"/>
    <col min="9463" max="9467" width="11.6640625" style="1" customWidth="1"/>
    <col min="9468" max="9468" width="7.5" style="1" customWidth="1"/>
    <col min="9469" max="9473" width="11.6640625" style="1" customWidth="1"/>
    <col min="9474" max="9718" width="11.5" style="1"/>
    <col min="9719" max="9723" width="11.6640625" style="1" customWidth="1"/>
    <col min="9724" max="9724" width="7.5" style="1" customWidth="1"/>
    <col min="9725" max="9729" width="11.6640625" style="1" customWidth="1"/>
    <col min="9730" max="9974" width="11.5" style="1"/>
    <col min="9975" max="9979" width="11.6640625" style="1" customWidth="1"/>
    <col min="9980" max="9980" width="7.5" style="1" customWidth="1"/>
    <col min="9981" max="9985" width="11.6640625" style="1" customWidth="1"/>
    <col min="9986" max="10230" width="11.5" style="1"/>
    <col min="10231" max="10235" width="11.6640625" style="1" customWidth="1"/>
    <col min="10236" max="10236" width="7.5" style="1" customWidth="1"/>
    <col min="10237" max="10241" width="11.6640625" style="1" customWidth="1"/>
    <col min="10242" max="10486" width="11.5" style="1"/>
    <col min="10487" max="10491" width="11.6640625" style="1" customWidth="1"/>
    <col min="10492" max="10492" width="7.5" style="1" customWidth="1"/>
    <col min="10493" max="10497" width="11.6640625" style="1" customWidth="1"/>
    <col min="10498" max="10742" width="11.5" style="1"/>
    <col min="10743" max="10747" width="11.6640625" style="1" customWidth="1"/>
    <col min="10748" max="10748" width="7.5" style="1" customWidth="1"/>
    <col min="10749" max="10753" width="11.6640625" style="1" customWidth="1"/>
    <col min="10754" max="10998" width="11.5" style="1"/>
    <col min="10999" max="11003" width="11.6640625" style="1" customWidth="1"/>
    <col min="11004" max="11004" width="7.5" style="1" customWidth="1"/>
    <col min="11005" max="11009" width="11.6640625" style="1" customWidth="1"/>
    <col min="11010" max="11254" width="11.5" style="1"/>
    <col min="11255" max="11259" width="11.6640625" style="1" customWidth="1"/>
    <col min="11260" max="11260" width="7.5" style="1" customWidth="1"/>
    <col min="11261" max="11265" width="11.6640625" style="1" customWidth="1"/>
    <col min="11266" max="11510" width="11.5" style="1"/>
    <col min="11511" max="11515" width="11.6640625" style="1" customWidth="1"/>
    <col min="11516" max="11516" width="7.5" style="1" customWidth="1"/>
    <col min="11517" max="11521" width="11.6640625" style="1" customWidth="1"/>
    <col min="11522" max="11766" width="11.5" style="1"/>
    <col min="11767" max="11771" width="11.6640625" style="1" customWidth="1"/>
    <col min="11772" max="11772" width="7.5" style="1" customWidth="1"/>
    <col min="11773" max="11777" width="11.6640625" style="1" customWidth="1"/>
    <col min="11778" max="12022" width="11.5" style="1"/>
    <col min="12023" max="12027" width="11.6640625" style="1" customWidth="1"/>
    <col min="12028" max="12028" width="7.5" style="1" customWidth="1"/>
    <col min="12029" max="12033" width="11.6640625" style="1" customWidth="1"/>
    <col min="12034" max="12278" width="11.5" style="1"/>
    <col min="12279" max="12283" width="11.6640625" style="1" customWidth="1"/>
    <col min="12284" max="12284" width="7.5" style="1" customWidth="1"/>
    <col min="12285" max="12289" width="11.6640625" style="1" customWidth="1"/>
    <col min="12290" max="12534" width="11.5" style="1"/>
    <col min="12535" max="12539" width="11.6640625" style="1" customWidth="1"/>
    <col min="12540" max="12540" width="7.5" style="1" customWidth="1"/>
    <col min="12541" max="12545" width="11.6640625" style="1" customWidth="1"/>
    <col min="12546" max="12790" width="11.5" style="1"/>
    <col min="12791" max="12795" width="11.6640625" style="1" customWidth="1"/>
    <col min="12796" max="12796" width="7.5" style="1" customWidth="1"/>
    <col min="12797" max="12801" width="11.6640625" style="1" customWidth="1"/>
    <col min="12802" max="13046" width="11.5" style="1"/>
    <col min="13047" max="13051" width="11.6640625" style="1" customWidth="1"/>
    <col min="13052" max="13052" width="7.5" style="1" customWidth="1"/>
    <col min="13053" max="13057" width="11.6640625" style="1" customWidth="1"/>
    <col min="13058" max="13302" width="11.5" style="1"/>
    <col min="13303" max="13307" width="11.6640625" style="1" customWidth="1"/>
    <col min="13308" max="13308" width="7.5" style="1" customWidth="1"/>
    <col min="13309" max="13313" width="11.6640625" style="1" customWidth="1"/>
    <col min="13314" max="13558" width="11.5" style="1"/>
    <col min="13559" max="13563" width="11.6640625" style="1" customWidth="1"/>
    <col min="13564" max="13564" width="7.5" style="1" customWidth="1"/>
    <col min="13565" max="13569" width="11.6640625" style="1" customWidth="1"/>
    <col min="13570" max="13814" width="11.5" style="1"/>
    <col min="13815" max="13819" width="11.6640625" style="1" customWidth="1"/>
    <col min="13820" max="13820" width="7.5" style="1" customWidth="1"/>
    <col min="13821" max="13825" width="11.6640625" style="1" customWidth="1"/>
    <col min="13826" max="14070" width="11.5" style="1"/>
    <col min="14071" max="14075" width="11.6640625" style="1" customWidth="1"/>
    <col min="14076" max="14076" width="7.5" style="1" customWidth="1"/>
    <col min="14077" max="14081" width="11.6640625" style="1" customWidth="1"/>
    <col min="14082" max="14326" width="11.5" style="1"/>
    <col min="14327" max="14331" width="11.6640625" style="1" customWidth="1"/>
    <col min="14332" max="14332" width="7.5" style="1" customWidth="1"/>
    <col min="14333" max="14337" width="11.6640625" style="1" customWidth="1"/>
    <col min="14338" max="14582" width="11.5" style="1"/>
    <col min="14583" max="14587" width="11.6640625" style="1" customWidth="1"/>
    <col min="14588" max="14588" width="7.5" style="1" customWidth="1"/>
    <col min="14589" max="14593" width="11.6640625" style="1" customWidth="1"/>
    <col min="14594" max="14838" width="11.5" style="1"/>
    <col min="14839" max="14843" width="11.6640625" style="1" customWidth="1"/>
    <col min="14844" max="14844" width="7.5" style="1" customWidth="1"/>
    <col min="14845" max="14849" width="11.6640625" style="1" customWidth="1"/>
    <col min="14850" max="15094" width="11.5" style="1"/>
    <col min="15095" max="15099" width="11.6640625" style="1" customWidth="1"/>
    <col min="15100" max="15100" width="7.5" style="1" customWidth="1"/>
    <col min="15101" max="15105" width="11.6640625" style="1" customWidth="1"/>
    <col min="15106" max="15350" width="11.5" style="1"/>
    <col min="15351" max="15355" width="11.6640625" style="1" customWidth="1"/>
    <col min="15356" max="15356" width="7.5" style="1" customWidth="1"/>
    <col min="15357" max="15361" width="11.6640625" style="1" customWidth="1"/>
    <col min="15362" max="15606" width="11.5" style="1"/>
    <col min="15607" max="15611" width="11.6640625" style="1" customWidth="1"/>
    <col min="15612" max="15612" width="7.5" style="1" customWidth="1"/>
    <col min="15613" max="15617" width="11.6640625" style="1" customWidth="1"/>
    <col min="15618" max="15862" width="11.5" style="1"/>
    <col min="15863" max="15867" width="11.6640625" style="1" customWidth="1"/>
    <col min="15868" max="15868" width="7.5" style="1" customWidth="1"/>
    <col min="15869" max="15873" width="11.6640625" style="1" customWidth="1"/>
    <col min="15874" max="16118" width="11.5" style="1"/>
    <col min="16119" max="16123" width="11.6640625" style="1" customWidth="1"/>
    <col min="16124" max="16124" width="7.5" style="1" customWidth="1"/>
    <col min="16125" max="16129" width="11.6640625" style="1" customWidth="1"/>
    <col min="16130" max="16384" width="11.5" style="1"/>
  </cols>
  <sheetData>
    <row r="1" spans="1:8" ht="14" x14ac:dyDescent="0.15">
      <c r="A1" s="29" t="s">
        <v>49</v>
      </c>
    </row>
    <row r="2" spans="1:8" x14ac:dyDescent="0.2">
      <c r="H2" s="5" t="s">
        <v>52</v>
      </c>
    </row>
    <row r="3" spans="1:8" x14ac:dyDescent="0.2">
      <c r="A3" s="80"/>
      <c r="B3" s="79" t="s">
        <v>20</v>
      </c>
      <c r="C3" s="79"/>
      <c r="D3" s="79"/>
      <c r="E3" s="79"/>
      <c r="F3" s="79"/>
      <c r="G3" s="79"/>
      <c r="H3" s="79"/>
    </row>
    <row r="4" spans="1:8" ht="60" customHeight="1" x14ac:dyDescent="0.2">
      <c r="A4" s="81"/>
      <c r="B4" s="33" t="s">
        <v>22</v>
      </c>
      <c r="C4" s="33" t="s">
        <v>23</v>
      </c>
      <c r="D4" s="33" t="s">
        <v>24</v>
      </c>
      <c r="E4" s="33" t="s">
        <v>25</v>
      </c>
      <c r="F4" s="33" t="s">
        <v>50</v>
      </c>
      <c r="G4" s="33" t="s">
        <v>51</v>
      </c>
      <c r="H4" s="34" t="s">
        <v>7</v>
      </c>
    </row>
    <row r="5" spans="1:8" x14ac:dyDescent="0.2">
      <c r="A5" s="21" t="s">
        <v>21</v>
      </c>
      <c r="B5" s="7"/>
      <c r="C5" s="7"/>
      <c r="D5" s="7"/>
      <c r="E5" s="7"/>
      <c r="F5" s="7"/>
      <c r="G5" s="7"/>
      <c r="H5" s="8"/>
    </row>
    <row r="6" spans="1:8" x14ac:dyDescent="0.2">
      <c r="A6" s="17" t="s">
        <v>26</v>
      </c>
      <c r="B6" s="35">
        <v>0</v>
      </c>
      <c r="C6" s="35">
        <v>2.5</v>
      </c>
      <c r="D6" s="35">
        <v>50</v>
      </c>
      <c r="E6" s="35">
        <v>31.2</v>
      </c>
      <c r="F6" s="35">
        <v>11.3</v>
      </c>
      <c r="G6" s="35">
        <v>5</v>
      </c>
      <c r="H6" s="18">
        <v>100</v>
      </c>
    </row>
    <row r="7" spans="1:8" x14ac:dyDescent="0.2">
      <c r="A7" s="17" t="s">
        <v>27</v>
      </c>
      <c r="B7" s="35">
        <v>0.8</v>
      </c>
      <c r="C7" s="35">
        <v>3.3</v>
      </c>
      <c r="D7" s="35">
        <v>30.8</v>
      </c>
      <c r="E7" s="35">
        <v>35.700000000000003</v>
      </c>
      <c r="F7" s="35">
        <v>22.2</v>
      </c>
      <c r="G7" s="35">
        <v>7.1999999999999993</v>
      </c>
      <c r="H7" s="18">
        <v>100</v>
      </c>
    </row>
    <row r="8" spans="1:8" x14ac:dyDescent="0.2">
      <c r="A8" s="17" t="s">
        <v>28</v>
      </c>
      <c r="B8" s="35">
        <v>0</v>
      </c>
      <c r="C8" s="35">
        <v>2.2999999999999998</v>
      </c>
      <c r="D8" s="35">
        <v>14.3</v>
      </c>
      <c r="E8" s="35">
        <v>32.1</v>
      </c>
      <c r="F8" s="35">
        <v>36.9</v>
      </c>
      <c r="G8" s="35">
        <v>14.5</v>
      </c>
      <c r="H8" s="18">
        <v>100.1</v>
      </c>
    </row>
    <row r="9" spans="1:8" x14ac:dyDescent="0.2">
      <c r="A9" s="17" t="s">
        <v>29</v>
      </c>
      <c r="B9" s="35">
        <v>3.6</v>
      </c>
      <c r="C9" s="35">
        <v>5.0999999999999996</v>
      </c>
      <c r="D9" s="35">
        <v>14.9</v>
      </c>
      <c r="E9" s="35">
        <v>24.6</v>
      </c>
      <c r="F9" s="35">
        <v>35.6</v>
      </c>
      <c r="G9" s="35">
        <v>16.200000000000003</v>
      </c>
      <c r="H9" s="18">
        <v>100.00000000000001</v>
      </c>
    </row>
    <row r="10" spans="1:8" x14ac:dyDescent="0.2">
      <c r="A10" s="17" t="s">
        <v>30</v>
      </c>
      <c r="B10" s="35">
        <v>0.2</v>
      </c>
      <c r="C10" s="35">
        <v>1.6</v>
      </c>
      <c r="D10" s="35">
        <v>7.1</v>
      </c>
      <c r="E10" s="35">
        <v>22.2</v>
      </c>
      <c r="F10" s="35">
        <v>42.8</v>
      </c>
      <c r="G10" s="35">
        <v>26.200000000000003</v>
      </c>
      <c r="H10" s="18">
        <v>100.10000000000001</v>
      </c>
    </row>
    <row r="11" spans="1:8" x14ac:dyDescent="0.2">
      <c r="A11" s="22" t="s">
        <v>31</v>
      </c>
      <c r="B11" s="28">
        <v>0.3</v>
      </c>
      <c r="C11" s="28">
        <v>1.7</v>
      </c>
      <c r="D11" s="28">
        <v>8.6</v>
      </c>
      <c r="E11" s="28">
        <v>18.399999999999999</v>
      </c>
      <c r="F11" s="28">
        <v>43.7</v>
      </c>
      <c r="G11" s="28">
        <v>27.3</v>
      </c>
      <c r="H11" s="11">
        <v>100</v>
      </c>
    </row>
    <row r="13" spans="1:8" x14ac:dyDescent="0.15">
      <c r="A13" s="30" t="s">
        <v>53</v>
      </c>
    </row>
    <row r="14" spans="1:8" x14ac:dyDescent="0.15">
      <c r="A14" s="30" t="s">
        <v>56</v>
      </c>
    </row>
    <row r="15" spans="1:8" x14ac:dyDescent="0.15">
      <c r="A15" s="31" t="s">
        <v>55</v>
      </c>
    </row>
    <row r="17" spans="1:9" x14ac:dyDescent="0.15">
      <c r="A17" s="12" t="s">
        <v>54</v>
      </c>
    </row>
    <row r="18" spans="1:9" x14ac:dyDescent="0.15">
      <c r="A18" s="12"/>
    </row>
    <row r="19" spans="1:9" x14ac:dyDescent="0.2">
      <c r="A19" s="2" t="s">
        <v>15</v>
      </c>
      <c r="H19" s="5" t="s">
        <v>0</v>
      </c>
    </row>
    <row r="20" spans="1:9" x14ac:dyDescent="0.2">
      <c r="A20" s="80"/>
      <c r="B20" s="83" t="s">
        <v>9</v>
      </c>
      <c r="C20" s="84"/>
      <c r="D20" s="84"/>
      <c r="E20" s="84"/>
      <c r="F20" s="84"/>
      <c r="G20" s="84"/>
      <c r="H20" s="85"/>
    </row>
    <row r="21" spans="1:9" ht="56" x14ac:dyDescent="0.2">
      <c r="A21" s="81"/>
      <c r="B21" s="6" t="s">
        <v>2</v>
      </c>
      <c r="C21" s="6" t="s">
        <v>11</v>
      </c>
      <c r="D21" s="6" t="s">
        <v>3</v>
      </c>
      <c r="E21" s="6" t="s">
        <v>4</v>
      </c>
      <c r="F21" s="6" t="s">
        <v>5</v>
      </c>
      <c r="G21" s="6" t="s">
        <v>6</v>
      </c>
      <c r="H21" s="6" t="s">
        <v>7</v>
      </c>
    </row>
    <row r="22" spans="1:9" x14ac:dyDescent="0.2">
      <c r="A22" s="21" t="s">
        <v>1</v>
      </c>
      <c r="B22" s="19"/>
      <c r="C22" s="19"/>
      <c r="D22" s="19"/>
      <c r="E22" s="19"/>
      <c r="F22" s="19"/>
      <c r="G22" s="19"/>
      <c r="H22" s="20"/>
    </row>
    <row r="23" spans="1:9" x14ac:dyDescent="0.2">
      <c r="A23" s="17" t="s">
        <v>2</v>
      </c>
      <c r="B23" s="9">
        <v>27.6</v>
      </c>
      <c r="C23" s="27">
        <v>9</v>
      </c>
      <c r="D23" s="9">
        <v>12.2</v>
      </c>
      <c r="E23" s="9">
        <v>14.8</v>
      </c>
      <c r="F23" s="9">
        <v>26</v>
      </c>
      <c r="G23" s="9">
        <v>10.4</v>
      </c>
      <c r="H23" s="18">
        <v>100</v>
      </c>
    </row>
    <row r="24" spans="1:9" x14ac:dyDescent="0.2">
      <c r="A24" s="17" t="s">
        <v>11</v>
      </c>
      <c r="B24" s="25">
        <v>0.7</v>
      </c>
      <c r="C24" s="9">
        <v>21.1</v>
      </c>
      <c r="D24" s="9">
        <v>23.1</v>
      </c>
      <c r="E24" s="9">
        <v>22.3</v>
      </c>
      <c r="F24" s="9">
        <v>24.6</v>
      </c>
      <c r="G24" s="23">
        <v>8.3000000000000007</v>
      </c>
      <c r="H24" s="18">
        <v>100</v>
      </c>
    </row>
    <row r="25" spans="1:9" x14ac:dyDescent="0.2">
      <c r="A25" s="17" t="s">
        <v>3</v>
      </c>
      <c r="B25" s="25">
        <v>0.3</v>
      </c>
      <c r="C25" s="23">
        <v>7.9</v>
      </c>
      <c r="D25" s="9">
        <v>50.4</v>
      </c>
      <c r="E25" s="9">
        <v>25.3</v>
      </c>
      <c r="F25" s="9">
        <v>11.5</v>
      </c>
      <c r="G25" s="23">
        <v>4.5999999999999996</v>
      </c>
      <c r="H25" s="18">
        <v>100</v>
      </c>
    </row>
    <row r="26" spans="1:9" x14ac:dyDescent="0.2">
      <c r="A26" s="17" t="s">
        <v>4</v>
      </c>
      <c r="B26" s="25">
        <v>0.5</v>
      </c>
      <c r="C26" s="23">
        <v>7.5</v>
      </c>
      <c r="D26" s="9">
        <v>30.4</v>
      </c>
      <c r="E26" s="9">
        <v>31.2</v>
      </c>
      <c r="F26" s="9">
        <v>23.2</v>
      </c>
      <c r="G26" s="23">
        <v>7.2</v>
      </c>
      <c r="H26" s="18">
        <v>100</v>
      </c>
    </row>
    <row r="27" spans="1:9" x14ac:dyDescent="0.2">
      <c r="A27" s="17" t="s">
        <v>5</v>
      </c>
      <c r="B27" s="25">
        <v>0.6</v>
      </c>
      <c r="C27" s="23">
        <v>7.9</v>
      </c>
      <c r="D27" s="9">
        <v>13.9</v>
      </c>
      <c r="E27" s="9">
        <v>25</v>
      </c>
      <c r="F27" s="9">
        <v>40.6</v>
      </c>
      <c r="G27" s="9">
        <v>11.9</v>
      </c>
      <c r="H27" s="18">
        <v>100</v>
      </c>
    </row>
    <row r="28" spans="1:9" x14ac:dyDescent="0.2">
      <c r="A28" s="17" t="s">
        <v>6</v>
      </c>
      <c r="B28" s="25">
        <v>0.6</v>
      </c>
      <c r="C28" s="23">
        <v>8.6999999999999993</v>
      </c>
      <c r="D28" s="23">
        <v>9.1999999999999993</v>
      </c>
      <c r="E28" s="9">
        <v>19.5</v>
      </c>
      <c r="F28" s="9">
        <v>39.700000000000003</v>
      </c>
      <c r="G28" s="9">
        <v>22.3</v>
      </c>
      <c r="H28" s="18">
        <v>100</v>
      </c>
    </row>
    <row r="29" spans="1:9" x14ac:dyDescent="0.2">
      <c r="A29" s="10" t="s">
        <v>7</v>
      </c>
      <c r="B29" s="26">
        <v>2.4</v>
      </c>
      <c r="C29" s="24">
        <v>9.8000000000000007</v>
      </c>
      <c r="D29" s="11">
        <v>22.5</v>
      </c>
      <c r="E29" s="11">
        <v>24.2</v>
      </c>
      <c r="F29" s="11">
        <v>30.2</v>
      </c>
      <c r="G29" s="11">
        <v>10.9</v>
      </c>
      <c r="H29" s="11">
        <v>100</v>
      </c>
    </row>
    <row r="30" spans="1:9" x14ac:dyDescent="0.2">
      <c r="A30" s="82" t="s">
        <v>13</v>
      </c>
      <c r="B30" s="82"/>
      <c r="C30" s="82"/>
      <c r="D30" s="82"/>
      <c r="E30" s="82"/>
      <c r="F30" s="82"/>
      <c r="G30" s="82"/>
      <c r="H30" s="82"/>
      <c r="I30" s="82"/>
    </row>
    <row r="31" spans="1:9" ht="15" x14ac:dyDescent="0.2">
      <c r="A31" s="3" t="s">
        <v>18</v>
      </c>
      <c r="B31" s="13"/>
      <c r="C31" s="13"/>
      <c r="D31" s="13"/>
      <c r="E31" s="13"/>
      <c r="F31" s="13"/>
      <c r="G31" s="13"/>
      <c r="H31" s="13"/>
      <c r="I31" s="14"/>
    </row>
    <row r="32" spans="1:9" ht="15" x14ac:dyDescent="0.2">
      <c r="A32" s="15" t="s">
        <v>8</v>
      </c>
      <c r="B32" s="13"/>
      <c r="C32" s="13"/>
      <c r="D32" s="13"/>
      <c r="E32" s="13"/>
      <c r="F32" s="13"/>
      <c r="G32" s="13"/>
      <c r="H32" s="13"/>
      <c r="I32" s="4"/>
    </row>
    <row r="34" spans="1:10" x14ac:dyDescent="0.2">
      <c r="A34" s="2" t="s">
        <v>16</v>
      </c>
      <c r="H34" s="5" t="s">
        <v>0</v>
      </c>
    </row>
    <row r="35" spans="1:10" x14ac:dyDescent="0.2">
      <c r="A35" s="80"/>
      <c r="B35" s="83" t="s">
        <v>10</v>
      </c>
      <c r="C35" s="84"/>
      <c r="D35" s="84"/>
      <c r="E35" s="84"/>
      <c r="F35" s="84"/>
      <c r="G35" s="84"/>
      <c r="H35" s="85"/>
    </row>
    <row r="36" spans="1:10" ht="56" x14ac:dyDescent="0.2">
      <c r="A36" s="81"/>
      <c r="B36" s="6" t="s">
        <v>2</v>
      </c>
      <c r="C36" s="6" t="s">
        <v>11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</row>
    <row r="37" spans="1:10" x14ac:dyDescent="0.2">
      <c r="A37" s="21" t="s">
        <v>1</v>
      </c>
      <c r="B37" s="16"/>
      <c r="C37" s="19"/>
      <c r="D37" s="19"/>
      <c r="E37" s="19"/>
      <c r="F37" s="19"/>
      <c r="G37" s="19"/>
      <c r="H37" s="20"/>
    </row>
    <row r="38" spans="1:10" x14ac:dyDescent="0.2">
      <c r="A38" s="17" t="s">
        <v>2</v>
      </c>
      <c r="B38" s="9">
        <v>6.5</v>
      </c>
      <c r="C38" s="9">
        <v>4.2</v>
      </c>
      <c r="D38" s="9">
        <v>11.2</v>
      </c>
      <c r="E38" s="9">
        <v>24.9</v>
      </c>
      <c r="F38" s="9">
        <v>31.1</v>
      </c>
      <c r="G38" s="9">
        <v>22.1</v>
      </c>
      <c r="H38" s="18">
        <v>100</v>
      </c>
    </row>
    <row r="39" spans="1:10" x14ac:dyDescent="0.2">
      <c r="A39" s="17" t="s">
        <v>11</v>
      </c>
      <c r="B39" s="9">
        <v>0.5</v>
      </c>
      <c r="C39" s="9">
        <v>7.6</v>
      </c>
      <c r="D39" s="9">
        <v>18.600000000000001</v>
      </c>
      <c r="E39" s="9">
        <v>27.8</v>
      </c>
      <c r="F39" s="9">
        <v>26.6</v>
      </c>
      <c r="G39" s="9">
        <v>19</v>
      </c>
      <c r="H39" s="18">
        <v>100</v>
      </c>
      <c r="J39" s="32"/>
    </row>
    <row r="40" spans="1:10" x14ac:dyDescent="0.2">
      <c r="A40" s="17" t="s">
        <v>3</v>
      </c>
      <c r="B40" s="9">
        <v>0.4</v>
      </c>
      <c r="C40" s="9">
        <v>4.4000000000000004</v>
      </c>
      <c r="D40" s="9">
        <v>39</v>
      </c>
      <c r="E40" s="9">
        <v>32.700000000000003</v>
      </c>
      <c r="F40" s="9">
        <v>14.8</v>
      </c>
      <c r="G40" s="23">
        <v>8.6999999999999993</v>
      </c>
      <c r="H40" s="18">
        <v>100</v>
      </c>
      <c r="J40" s="32"/>
    </row>
    <row r="41" spans="1:10" x14ac:dyDescent="0.2">
      <c r="A41" s="17" t="s">
        <v>4</v>
      </c>
      <c r="B41" s="9">
        <v>0.3</v>
      </c>
      <c r="C41" s="9">
        <v>3.7</v>
      </c>
      <c r="D41" s="9">
        <v>19.5</v>
      </c>
      <c r="E41" s="9">
        <v>35.6</v>
      </c>
      <c r="F41" s="9">
        <v>26.3</v>
      </c>
      <c r="G41" s="9">
        <v>14.7</v>
      </c>
      <c r="H41" s="18">
        <v>100</v>
      </c>
      <c r="J41" s="32"/>
    </row>
    <row r="42" spans="1:10" x14ac:dyDescent="0.2">
      <c r="A42" s="17" t="s">
        <v>5</v>
      </c>
      <c r="B42" s="9">
        <v>0.5</v>
      </c>
      <c r="C42" s="9">
        <v>3.5</v>
      </c>
      <c r="D42" s="23">
        <v>8.8000000000000007</v>
      </c>
      <c r="E42" s="9">
        <v>24</v>
      </c>
      <c r="F42" s="9">
        <v>35.4</v>
      </c>
      <c r="G42" s="9">
        <v>27.9</v>
      </c>
      <c r="H42" s="18">
        <v>100</v>
      </c>
      <c r="J42" s="32"/>
    </row>
    <row r="43" spans="1:10" x14ac:dyDescent="0.2">
      <c r="A43" s="17" t="s">
        <v>6</v>
      </c>
      <c r="B43" s="9">
        <v>0.6</v>
      </c>
      <c r="C43" s="9">
        <v>3.1</v>
      </c>
      <c r="D43" s="23">
        <v>6.9</v>
      </c>
      <c r="E43" s="9">
        <v>19.399999999999999</v>
      </c>
      <c r="F43" s="9">
        <v>33.6</v>
      </c>
      <c r="G43" s="9">
        <v>36.5</v>
      </c>
      <c r="H43" s="18">
        <v>100</v>
      </c>
      <c r="J43" s="32"/>
    </row>
    <row r="44" spans="1:10" x14ac:dyDescent="0.2">
      <c r="A44" s="10" t="s">
        <v>7</v>
      </c>
      <c r="B44" s="11">
        <v>0.8</v>
      </c>
      <c r="C44" s="11">
        <v>4.2</v>
      </c>
      <c r="D44" s="11">
        <v>16.3</v>
      </c>
      <c r="E44" s="11">
        <v>27.1</v>
      </c>
      <c r="F44" s="11">
        <v>29.1</v>
      </c>
      <c r="G44" s="11">
        <v>22.4</v>
      </c>
      <c r="H44" s="11">
        <v>100</v>
      </c>
      <c r="J44" s="32"/>
    </row>
    <row r="45" spans="1:10" x14ac:dyDescent="0.2">
      <c r="A45" s="82" t="s">
        <v>14</v>
      </c>
      <c r="B45" s="82"/>
      <c r="C45" s="82"/>
      <c r="D45" s="82"/>
      <c r="E45" s="82"/>
      <c r="F45" s="82"/>
      <c r="G45" s="82"/>
      <c r="H45" s="82"/>
      <c r="I45" s="82"/>
      <c r="J45" s="32"/>
    </row>
    <row r="46" spans="1:10" x14ac:dyDescent="0.2">
      <c r="A46" s="82" t="s">
        <v>17</v>
      </c>
      <c r="B46" s="82"/>
      <c r="C46" s="82"/>
      <c r="D46" s="82"/>
      <c r="E46" s="82"/>
      <c r="F46" s="82"/>
      <c r="G46" s="82"/>
      <c r="H46" s="82"/>
      <c r="I46" s="82"/>
    </row>
    <row r="47" spans="1:10" ht="15" x14ac:dyDescent="0.2">
      <c r="A47" s="3" t="s">
        <v>19</v>
      </c>
      <c r="B47" s="13"/>
      <c r="C47" s="13"/>
      <c r="D47" s="13"/>
      <c r="E47" s="13"/>
      <c r="F47" s="13"/>
      <c r="G47" s="13"/>
      <c r="H47" s="13"/>
      <c r="I47" s="14"/>
    </row>
    <row r="48" spans="1:10" ht="15" x14ac:dyDescent="0.2">
      <c r="A48" s="15" t="s">
        <v>8</v>
      </c>
      <c r="B48" s="13"/>
      <c r="C48" s="13"/>
      <c r="D48" s="13"/>
      <c r="E48" s="13"/>
      <c r="F48" s="13"/>
      <c r="G48" s="13"/>
      <c r="H48" s="13"/>
      <c r="I48" s="4"/>
    </row>
    <row r="50" spans="1:1" x14ac:dyDescent="0.15">
      <c r="A50" s="15"/>
    </row>
  </sheetData>
  <sheetProtection selectLockedCells="1" selectUnlockedCells="1"/>
  <mergeCells count="9">
    <mergeCell ref="B3:H3"/>
    <mergeCell ref="A3:A4"/>
    <mergeCell ref="A45:I45"/>
    <mergeCell ref="A46:I46"/>
    <mergeCell ref="B20:H20"/>
    <mergeCell ref="B35:H35"/>
    <mergeCell ref="A30:I30"/>
    <mergeCell ref="A35:A36"/>
    <mergeCell ref="A20:A21"/>
  </mergeCells>
  <pageMargins left="0.7" right="0.7" top="0.75" bottom="0.75" header="0.3" footer="0.3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82B0-C9B9-1448-83F3-E3006A37DC40}">
  <dimension ref="A1:J63"/>
  <sheetViews>
    <sheetView workbookViewId="0">
      <selection activeCell="C36" sqref="C36"/>
    </sheetView>
  </sheetViews>
  <sheetFormatPr baseColWidth="10" defaultRowHeight="15" x14ac:dyDescent="0.2"/>
  <cols>
    <col min="1" max="1" width="39.1640625" customWidth="1"/>
    <col min="2" max="10" width="13.83203125" customWidth="1"/>
  </cols>
  <sheetData>
    <row r="1" spans="1:8" x14ac:dyDescent="0.2">
      <c r="A1" s="86" t="s">
        <v>87</v>
      </c>
      <c r="B1" s="86"/>
      <c r="C1" s="86"/>
      <c r="D1" s="86"/>
      <c r="E1" s="86"/>
      <c r="F1" s="86"/>
      <c r="G1" s="86"/>
    </row>
    <row r="2" spans="1:8" x14ac:dyDescent="0.2">
      <c r="G2" s="49" t="s">
        <v>52</v>
      </c>
    </row>
    <row r="3" spans="1:8" x14ac:dyDescent="0.2">
      <c r="A3" s="100" t="s">
        <v>80</v>
      </c>
      <c r="B3" s="95" t="s">
        <v>82</v>
      </c>
      <c r="C3" s="96"/>
      <c r="D3" s="96"/>
      <c r="E3" s="96"/>
      <c r="F3" s="96"/>
      <c r="G3" s="97"/>
    </row>
    <row r="4" spans="1:8" x14ac:dyDescent="0.2">
      <c r="A4" s="100"/>
      <c r="B4" s="50" t="s">
        <v>71</v>
      </c>
      <c r="C4" s="50" t="s">
        <v>72</v>
      </c>
      <c r="D4" s="50" t="s">
        <v>73</v>
      </c>
      <c r="E4" s="50" t="s">
        <v>74</v>
      </c>
      <c r="F4" s="50" t="s">
        <v>75</v>
      </c>
      <c r="G4" s="50" t="s">
        <v>7</v>
      </c>
    </row>
    <row r="5" spans="1:8" x14ac:dyDescent="0.2">
      <c r="A5" s="59" t="s">
        <v>71</v>
      </c>
      <c r="B5" s="58">
        <v>23</v>
      </c>
      <c r="C5" s="58">
        <v>9</v>
      </c>
      <c r="D5" s="58">
        <v>4</v>
      </c>
      <c r="E5" s="58">
        <v>2</v>
      </c>
      <c r="F5" s="58">
        <v>2</v>
      </c>
      <c r="G5" s="57">
        <v>5</v>
      </c>
    </row>
    <row r="6" spans="1:8" x14ac:dyDescent="0.2">
      <c r="A6" s="60" t="s">
        <v>79</v>
      </c>
      <c r="B6" s="58">
        <v>42</v>
      </c>
      <c r="C6" s="58">
        <v>34</v>
      </c>
      <c r="D6" s="58">
        <v>21</v>
      </c>
      <c r="E6" s="58">
        <v>10</v>
      </c>
      <c r="F6" s="58">
        <v>8</v>
      </c>
      <c r="G6" s="57">
        <v>18</v>
      </c>
    </row>
    <row r="7" spans="1:8" x14ac:dyDescent="0.2">
      <c r="A7" s="59" t="s">
        <v>73</v>
      </c>
      <c r="B7" s="58">
        <v>15</v>
      </c>
      <c r="C7" s="58">
        <v>21</v>
      </c>
      <c r="D7" s="58">
        <v>23</v>
      </c>
      <c r="E7" s="58">
        <v>16</v>
      </c>
      <c r="F7" s="58">
        <v>12</v>
      </c>
      <c r="G7" s="57">
        <v>18</v>
      </c>
    </row>
    <row r="8" spans="1:8" x14ac:dyDescent="0.2">
      <c r="A8" s="59" t="s">
        <v>74</v>
      </c>
      <c r="B8" s="58">
        <v>16</v>
      </c>
      <c r="C8" s="58">
        <v>25</v>
      </c>
      <c r="D8" s="58">
        <v>35</v>
      </c>
      <c r="E8" s="58">
        <v>43</v>
      </c>
      <c r="F8" s="58">
        <v>38</v>
      </c>
      <c r="G8" s="57">
        <v>35</v>
      </c>
    </row>
    <row r="9" spans="1:8" x14ac:dyDescent="0.2">
      <c r="A9" s="59" t="s">
        <v>75</v>
      </c>
      <c r="B9" s="58">
        <v>3</v>
      </c>
      <c r="C9" s="58">
        <v>9</v>
      </c>
      <c r="D9" s="58">
        <v>15</v>
      </c>
      <c r="E9" s="58">
        <v>24</v>
      </c>
      <c r="F9" s="58">
        <v>32</v>
      </c>
      <c r="G9" s="57">
        <v>20</v>
      </c>
    </row>
    <row r="10" spans="1:8" x14ac:dyDescent="0.2">
      <c r="A10" s="60" t="s">
        <v>78</v>
      </c>
      <c r="B10" s="58">
        <v>1</v>
      </c>
      <c r="C10" s="58">
        <v>3</v>
      </c>
      <c r="D10" s="58">
        <v>3</v>
      </c>
      <c r="E10" s="58">
        <v>5</v>
      </c>
      <c r="F10" s="58">
        <v>8</v>
      </c>
      <c r="G10" s="57">
        <v>4</v>
      </c>
    </row>
    <row r="11" spans="1:8" x14ac:dyDescent="0.2">
      <c r="A11" s="61" t="s">
        <v>77</v>
      </c>
      <c r="B11" s="57">
        <v>100</v>
      </c>
      <c r="C11" s="57">
        <v>100</v>
      </c>
      <c r="D11" s="57">
        <v>100</v>
      </c>
      <c r="E11" s="57">
        <v>100</v>
      </c>
      <c r="F11" s="57">
        <v>100</v>
      </c>
      <c r="G11" s="57">
        <v>100</v>
      </c>
      <c r="H11" s="51"/>
    </row>
    <row r="12" spans="1:8" x14ac:dyDescent="0.2">
      <c r="A12" s="90" t="s">
        <v>83</v>
      </c>
      <c r="B12" s="91"/>
      <c r="C12" s="91"/>
      <c r="D12" s="91"/>
      <c r="E12" s="91"/>
      <c r="F12" s="91"/>
      <c r="G12" s="91"/>
      <c r="H12" s="62"/>
    </row>
    <row r="13" spans="1:8" ht="30" customHeight="1" x14ac:dyDescent="0.2">
      <c r="A13" s="98" t="s">
        <v>84</v>
      </c>
      <c r="B13" s="99"/>
      <c r="C13" s="99"/>
      <c r="D13" s="99"/>
      <c r="E13" s="99"/>
      <c r="F13" s="99"/>
      <c r="G13" s="99"/>
      <c r="H13" s="52"/>
    </row>
    <row r="14" spans="1:8" x14ac:dyDescent="0.2">
      <c r="A14" s="89" t="s">
        <v>86</v>
      </c>
      <c r="B14" s="89"/>
      <c r="C14" s="89"/>
      <c r="D14" s="89"/>
      <c r="E14" s="89"/>
      <c r="F14" s="89"/>
      <c r="G14" s="89"/>
      <c r="H14" s="53"/>
    </row>
    <row r="15" spans="1:8" x14ac:dyDescent="0.2">
      <c r="A15" s="89" t="s">
        <v>85</v>
      </c>
      <c r="B15" s="89"/>
      <c r="C15" s="89"/>
      <c r="D15" s="89"/>
      <c r="E15" s="89"/>
      <c r="F15" s="89"/>
      <c r="G15" s="89"/>
      <c r="H15" s="53"/>
    </row>
    <row r="17" spans="1:10" x14ac:dyDescent="0.2">
      <c r="A17" s="36" t="s">
        <v>88</v>
      </c>
    </row>
    <row r="18" spans="1:10" x14ac:dyDescent="0.2">
      <c r="A18" s="36"/>
      <c r="J18" s="38" t="s">
        <v>52</v>
      </c>
    </row>
    <row r="19" spans="1:10" x14ac:dyDescent="0.2">
      <c r="A19" s="92"/>
      <c r="B19" s="93" t="s">
        <v>58</v>
      </c>
      <c r="C19" s="93"/>
      <c r="D19" s="93"/>
      <c r="E19" s="93"/>
      <c r="F19" s="93"/>
      <c r="G19" s="93"/>
      <c r="H19" s="93"/>
      <c r="I19" s="93"/>
      <c r="J19" s="94" t="s">
        <v>7</v>
      </c>
    </row>
    <row r="20" spans="1:10" ht="56" x14ac:dyDescent="0.2">
      <c r="A20" s="92"/>
      <c r="B20" s="39" t="s">
        <v>59</v>
      </c>
      <c r="C20" s="39" t="s">
        <v>60</v>
      </c>
      <c r="D20" s="39" t="s">
        <v>24</v>
      </c>
      <c r="E20" s="39" t="s">
        <v>25</v>
      </c>
      <c r="F20" s="39" t="s">
        <v>61</v>
      </c>
      <c r="G20" s="39" t="s">
        <v>62</v>
      </c>
      <c r="H20" s="39" t="s">
        <v>63</v>
      </c>
      <c r="I20" s="39" t="s">
        <v>64</v>
      </c>
      <c r="J20" s="94"/>
    </row>
    <row r="21" spans="1:10" x14ac:dyDescent="0.2">
      <c r="A21" s="40" t="s">
        <v>2</v>
      </c>
      <c r="B21" s="54">
        <v>14.9</v>
      </c>
      <c r="C21" s="54">
        <v>0.5</v>
      </c>
      <c r="D21" s="54">
        <v>0.5</v>
      </c>
      <c r="E21" s="54">
        <v>0.5</v>
      </c>
      <c r="F21" s="55">
        <v>0.5</v>
      </c>
      <c r="G21" s="55">
        <v>0.6</v>
      </c>
      <c r="H21" s="55">
        <v>0.7</v>
      </c>
      <c r="I21" s="55">
        <v>0.7</v>
      </c>
      <c r="J21" s="43">
        <v>1.4</v>
      </c>
    </row>
    <row r="22" spans="1:10" x14ac:dyDescent="0.2">
      <c r="A22" s="40" t="s">
        <v>12</v>
      </c>
      <c r="B22" s="54">
        <v>7.1</v>
      </c>
      <c r="C22" s="54">
        <v>13.3</v>
      </c>
      <c r="D22" s="54">
        <v>6.5</v>
      </c>
      <c r="E22" s="54">
        <v>5.6</v>
      </c>
      <c r="F22" s="55">
        <v>5.3</v>
      </c>
      <c r="G22" s="55">
        <v>5.8</v>
      </c>
      <c r="H22" s="55">
        <v>6.5</v>
      </c>
      <c r="I22" s="55">
        <v>6.9</v>
      </c>
      <c r="J22" s="44">
        <v>6.6</v>
      </c>
    </row>
    <row r="23" spans="1:10" x14ac:dyDescent="0.2">
      <c r="A23" s="40" t="s">
        <v>3</v>
      </c>
      <c r="B23" s="54">
        <v>12.7</v>
      </c>
      <c r="C23" s="54">
        <v>21.9</v>
      </c>
      <c r="D23" s="54">
        <v>45.8</v>
      </c>
      <c r="E23" s="54">
        <v>27.4</v>
      </c>
      <c r="F23" s="55">
        <v>16.600000000000001</v>
      </c>
      <c r="G23" s="55">
        <v>10.9</v>
      </c>
      <c r="H23" s="55">
        <v>11</v>
      </c>
      <c r="I23" s="55">
        <v>15.9</v>
      </c>
      <c r="J23" s="44">
        <v>20.9</v>
      </c>
    </row>
    <row r="24" spans="1:10" x14ac:dyDescent="0.2">
      <c r="A24" s="40" t="s">
        <v>4</v>
      </c>
      <c r="B24" s="54">
        <v>16.600000000000001</v>
      </c>
      <c r="C24" s="54">
        <v>22.1</v>
      </c>
      <c r="D24" s="54">
        <v>24.8</v>
      </c>
      <c r="E24" s="54">
        <v>31.4</v>
      </c>
      <c r="F24" s="55">
        <v>24.8</v>
      </c>
      <c r="G24" s="55">
        <v>21.7</v>
      </c>
      <c r="H24" s="55">
        <v>18.600000000000001</v>
      </c>
      <c r="I24" s="55">
        <v>18</v>
      </c>
      <c r="J24" s="44">
        <v>23.3</v>
      </c>
    </row>
    <row r="25" spans="1:10" x14ac:dyDescent="0.2">
      <c r="A25" s="40" t="s">
        <v>65</v>
      </c>
      <c r="B25" s="54">
        <v>23.9</v>
      </c>
      <c r="C25" s="54">
        <v>24</v>
      </c>
      <c r="D25" s="54">
        <v>14.7</v>
      </c>
      <c r="E25" s="54">
        <v>22.1</v>
      </c>
      <c r="F25" s="55">
        <v>32.6</v>
      </c>
      <c r="G25" s="55">
        <v>29.7</v>
      </c>
      <c r="H25" s="55">
        <v>29.3</v>
      </c>
      <c r="I25" s="55">
        <v>28.3</v>
      </c>
      <c r="J25" s="44">
        <v>25.7</v>
      </c>
    </row>
    <row r="26" spans="1:10" x14ac:dyDescent="0.2">
      <c r="A26" s="40" t="s">
        <v>66</v>
      </c>
      <c r="B26" s="54">
        <v>22.2</v>
      </c>
      <c r="C26" s="54">
        <v>15.6</v>
      </c>
      <c r="D26" s="54">
        <v>6.6</v>
      </c>
      <c r="E26" s="54">
        <v>12.1</v>
      </c>
      <c r="F26" s="55">
        <v>18.399999999999999</v>
      </c>
      <c r="G26" s="55">
        <v>29</v>
      </c>
      <c r="H26" s="55">
        <v>27.1</v>
      </c>
      <c r="I26" s="55">
        <v>26.3</v>
      </c>
      <c r="J26" s="44">
        <v>19.3</v>
      </c>
    </row>
    <row r="27" spans="1:10" x14ac:dyDescent="0.2">
      <c r="A27" s="40" t="s">
        <v>67</v>
      </c>
      <c r="B27" s="54">
        <v>2.6</v>
      </c>
      <c r="C27" s="54">
        <v>2.4</v>
      </c>
      <c r="D27" s="54">
        <v>1.1000000000000001</v>
      </c>
      <c r="E27" s="54">
        <v>1</v>
      </c>
      <c r="F27" s="55">
        <v>1.9</v>
      </c>
      <c r="G27" s="55">
        <v>2.2999999999999998</v>
      </c>
      <c r="H27" s="55">
        <v>6.8</v>
      </c>
      <c r="I27" s="55">
        <v>3.9</v>
      </c>
      <c r="J27" s="44">
        <v>2.9</v>
      </c>
    </row>
    <row r="28" spans="1:10" x14ac:dyDescent="0.2">
      <c r="A28" s="45" t="s">
        <v>7</v>
      </c>
      <c r="B28" s="56">
        <v>100</v>
      </c>
      <c r="C28" s="56">
        <v>100</v>
      </c>
      <c r="D28" s="56">
        <v>100</v>
      </c>
      <c r="E28" s="56">
        <v>100</v>
      </c>
      <c r="F28" s="56">
        <v>100</v>
      </c>
      <c r="G28" s="56">
        <v>100</v>
      </c>
      <c r="H28" s="56">
        <v>100</v>
      </c>
      <c r="I28" s="56">
        <v>100</v>
      </c>
      <c r="J28" s="44">
        <v>100</v>
      </c>
    </row>
    <row r="29" spans="1:10" x14ac:dyDescent="0.2">
      <c r="A29" s="37" t="s">
        <v>89</v>
      </c>
      <c r="B29" s="37"/>
      <c r="C29" s="37"/>
      <c r="D29" s="37"/>
      <c r="E29" s="37"/>
      <c r="F29" s="37"/>
      <c r="G29" s="37"/>
      <c r="H29" s="37"/>
    </row>
    <row r="30" spans="1:10" x14ac:dyDescent="0.2">
      <c r="A30" s="37" t="s">
        <v>69</v>
      </c>
    </row>
    <row r="31" spans="1:10" x14ac:dyDescent="0.2">
      <c r="A31" s="37" t="s">
        <v>70</v>
      </c>
    </row>
    <row r="33" spans="1:8" x14ac:dyDescent="0.2">
      <c r="A33" s="86" t="s">
        <v>81</v>
      </c>
      <c r="B33" s="86"/>
      <c r="C33" s="86"/>
      <c r="D33" s="86"/>
      <c r="E33" s="86"/>
      <c r="F33" s="86"/>
      <c r="G33" s="86"/>
    </row>
    <row r="34" spans="1:8" x14ac:dyDescent="0.2">
      <c r="G34" s="49" t="s">
        <v>52</v>
      </c>
    </row>
    <row r="35" spans="1:8" x14ac:dyDescent="0.2">
      <c r="A35" s="100" t="s">
        <v>80</v>
      </c>
      <c r="B35" s="95" t="s">
        <v>82</v>
      </c>
      <c r="C35" s="96"/>
      <c r="D35" s="96"/>
      <c r="E35" s="96"/>
      <c r="F35" s="96"/>
      <c r="G35" s="97"/>
    </row>
    <row r="36" spans="1:8" ht="31" customHeight="1" x14ac:dyDescent="0.2">
      <c r="A36" s="100"/>
      <c r="B36" s="50" t="s">
        <v>71</v>
      </c>
      <c r="C36" s="50" t="s">
        <v>72</v>
      </c>
      <c r="D36" s="50" t="s">
        <v>73</v>
      </c>
      <c r="E36" s="50" t="s">
        <v>74</v>
      </c>
      <c r="F36" s="50" t="s">
        <v>75</v>
      </c>
      <c r="G36" s="50" t="s">
        <v>7</v>
      </c>
    </row>
    <row r="37" spans="1:8" x14ac:dyDescent="0.2">
      <c r="A37" s="59" t="s">
        <v>71</v>
      </c>
      <c r="B37" s="58">
        <v>14</v>
      </c>
      <c r="C37" s="58">
        <v>46</v>
      </c>
      <c r="D37" s="58">
        <v>20</v>
      </c>
      <c r="E37" s="58">
        <v>12</v>
      </c>
      <c r="F37" s="58">
        <v>9</v>
      </c>
      <c r="G37" s="57">
        <v>100</v>
      </c>
    </row>
    <row r="38" spans="1:8" x14ac:dyDescent="0.2">
      <c r="A38" s="60" t="s">
        <v>79</v>
      </c>
      <c r="B38" s="58">
        <v>6</v>
      </c>
      <c r="C38" s="58">
        <v>41</v>
      </c>
      <c r="D38" s="58">
        <v>26</v>
      </c>
      <c r="E38" s="58">
        <v>15</v>
      </c>
      <c r="F38" s="58">
        <v>11</v>
      </c>
      <c r="G38" s="57">
        <v>100</v>
      </c>
    </row>
    <row r="39" spans="1:8" x14ac:dyDescent="0.2">
      <c r="A39" s="59" t="s">
        <v>73</v>
      </c>
      <c r="B39" s="58">
        <v>2</v>
      </c>
      <c r="C39" s="58">
        <v>26</v>
      </c>
      <c r="D39" s="58">
        <v>30</v>
      </c>
      <c r="E39" s="58">
        <v>26</v>
      </c>
      <c r="F39" s="58">
        <v>16</v>
      </c>
      <c r="G39" s="57">
        <v>100</v>
      </c>
    </row>
    <row r="40" spans="1:8" x14ac:dyDescent="0.2">
      <c r="A40" s="59" t="s">
        <v>74</v>
      </c>
      <c r="B40" s="58">
        <v>1</v>
      </c>
      <c r="C40" s="58">
        <v>16</v>
      </c>
      <c r="D40" s="58">
        <v>23</v>
      </c>
      <c r="E40" s="58">
        <v>34</v>
      </c>
      <c r="F40" s="58">
        <v>25</v>
      </c>
      <c r="G40" s="57">
        <v>100</v>
      </c>
    </row>
    <row r="41" spans="1:8" x14ac:dyDescent="0.2">
      <c r="A41" s="59" t="s">
        <v>75</v>
      </c>
      <c r="B41" s="58">
        <v>0</v>
      </c>
      <c r="C41" s="58">
        <v>10</v>
      </c>
      <c r="D41" s="58">
        <v>17</v>
      </c>
      <c r="E41" s="58">
        <v>34</v>
      </c>
      <c r="F41" s="58">
        <v>38</v>
      </c>
      <c r="G41" s="57">
        <v>100</v>
      </c>
    </row>
    <row r="42" spans="1:8" x14ac:dyDescent="0.2">
      <c r="A42" s="60" t="s">
        <v>78</v>
      </c>
      <c r="B42" s="58">
        <v>1</v>
      </c>
      <c r="C42" s="58">
        <v>13</v>
      </c>
      <c r="D42" s="58">
        <v>17</v>
      </c>
      <c r="E42" s="58">
        <v>31</v>
      </c>
      <c r="F42" s="58">
        <v>38</v>
      </c>
      <c r="G42" s="57">
        <v>100</v>
      </c>
    </row>
    <row r="43" spans="1:8" x14ac:dyDescent="0.2">
      <c r="A43" s="61" t="s">
        <v>77</v>
      </c>
      <c r="B43" s="57">
        <v>3</v>
      </c>
      <c r="C43" s="57">
        <v>22</v>
      </c>
      <c r="D43" s="57">
        <v>23</v>
      </c>
      <c r="E43" s="57">
        <v>28</v>
      </c>
      <c r="F43" s="57">
        <v>23</v>
      </c>
      <c r="G43" s="57">
        <v>100</v>
      </c>
      <c r="H43" s="51"/>
    </row>
    <row r="44" spans="1:8" ht="16" customHeight="1" x14ac:dyDescent="0.2">
      <c r="A44" s="90" t="s">
        <v>83</v>
      </c>
      <c r="B44" s="91"/>
      <c r="C44" s="91"/>
      <c r="D44" s="91"/>
      <c r="E44" s="91"/>
      <c r="F44" s="91"/>
      <c r="G44" s="91"/>
      <c r="H44" s="62"/>
    </row>
    <row r="45" spans="1:8" ht="30" customHeight="1" x14ac:dyDescent="0.2">
      <c r="A45" s="87" t="s">
        <v>84</v>
      </c>
      <c r="B45" s="88"/>
      <c r="C45" s="88"/>
      <c r="D45" s="88"/>
      <c r="E45" s="88"/>
      <c r="F45" s="88"/>
      <c r="G45" s="88"/>
      <c r="H45" s="52"/>
    </row>
    <row r="46" spans="1:8" x14ac:dyDescent="0.2">
      <c r="A46" s="89" t="s">
        <v>90</v>
      </c>
      <c r="B46" s="89"/>
      <c r="C46" s="89"/>
      <c r="D46" s="89"/>
      <c r="E46" s="89"/>
      <c r="F46" s="89"/>
      <c r="G46" s="89"/>
      <c r="H46" s="53"/>
    </row>
    <row r="47" spans="1:8" x14ac:dyDescent="0.2">
      <c r="A47" s="89" t="s">
        <v>85</v>
      </c>
      <c r="B47" s="89"/>
      <c r="C47" s="89"/>
      <c r="D47" s="89"/>
      <c r="E47" s="89"/>
      <c r="F47" s="89"/>
      <c r="G47" s="89"/>
      <c r="H47" s="53"/>
    </row>
    <row r="48" spans="1:8" x14ac:dyDescent="0.2">
      <c r="A48" s="53"/>
      <c r="B48" s="53"/>
      <c r="C48" s="53"/>
      <c r="D48" s="53"/>
      <c r="E48" s="53"/>
      <c r="F48" s="53"/>
      <c r="G48" s="53"/>
      <c r="H48" s="53"/>
    </row>
    <row r="49" spans="1:10" x14ac:dyDescent="0.2">
      <c r="A49" s="36" t="s">
        <v>57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2">
      <c r="A50" s="36"/>
      <c r="B50" s="37"/>
      <c r="C50" s="37"/>
      <c r="D50" s="37"/>
      <c r="E50" s="37"/>
      <c r="F50" s="37"/>
      <c r="G50" s="37"/>
      <c r="H50" s="37"/>
      <c r="I50" s="37"/>
      <c r="J50" s="38" t="s">
        <v>52</v>
      </c>
    </row>
    <row r="51" spans="1:10" x14ac:dyDescent="0.2">
      <c r="A51" s="101"/>
      <c r="B51" s="93" t="s">
        <v>58</v>
      </c>
      <c r="C51" s="102"/>
      <c r="D51" s="102"/>
      <c r="E51" s="102"/>
      <c r="F51" s="102"/>
      <c r="G51" s="102"/>
      <c r="H51" s="102"/>
      <c r="I51" s="103"/>
      <c r="J51" s="94" t="s">
        <v>7</v>
      </c>
    </row>
    <row r="52" spans="1:10" ht="56" x14ac:dyDescent="0.2">
      <c r="A52" s="101"/>
      <c r="B52" s="39" t="s">
        <v>59</v>
      </c>
      <c r="C52" s="39" t="s">
        <v>60</v>
      </c>
      <c r="D52" s="39" t="s">
        <v>24</v>
      </c>
      <c r="E52" s="39" t="s">
        <v>25</v>
      </c>
      <c r="F52" s="39" t="s">
        <v>61</v>
      </c>
      <c r="G52" s="39" t="s">
        <v>62</v>
      </c>
      <c r="H52" s="39" t="s">
        <v>63</v>
      </c>
      <c r="I52" s="39" t="s">
        <v>64</v>
      </c>
      <c r="J52" s="94"/>
    </row>
    <row r="53" spans="1:10" x14ac:dyDescent="0.2">
      <c r="A53" s="40" t="s">
        <v>2</v>
      </c>
      <c r="B53" s="41">
        <v>62.3</v>
      </c>
      <c r="C53" s="41">
        <v>4.7</v>
      </c>
      <c r="D53" s="41">
        <v>5.8</v>
      </c>
      <c r="E53" s="41">
        <v>4.7</v>
      </c>
      <c r="F53" s="42">
        <v>3</v>
      </c>
      <c r="G53" s="42">
        <v>15.1</v>
      </c>
      <c r="H53" s="42">
        <v>3.5</v>
      </c>
      <c r="I53" s="42">
        <v>0.8</v>
      </c>
      <c r="J53" s="43">
        <v>100</v>
      </c>
    </row>
    <row r="54" spans="1:10" x14ac:dyDescent="0.2">
      <c r="A54" s="40" t="s">
        <v>12</v>
      </c>
      <c r="B54" s="41">
        <v>6</v>
      </c>
      <c r="C54" s="41">
        <v>23</v>
      </c>
      <c r="D54" s="41">
        <v>15.6</v>
      </c>
      <c r="E54" s="41">
        <v>11.2</v>
      </c>
      <c r="F54" s="42">
        <v>6.6</v>
      </c>
      <c r="G54" s="42">
        <v>29.3</v>
      </c>
      <c r="H54" s="42">
        <v>6.5</v>
      </c>
      <c r="I54" s="42">
        <v>1.8</v>
      </c>
      <c r="J54" s="44">
        <v>100</v>
      </c>
    </row>
    <row r="55" spans="1:10" x14ac:dyDescent="0.2">
      <c r="A55" s="40" t="s">
        <v>3</v>
      </c>
      <c r="B55" s="41">
        <v>3.5</v>
      </c>
      <c r="C55" s="41">
        <v>12.4</v>
      </c>
      <c r="D55" s="41">
        <v>36.1</v>
      </c>
      <c r="E55" s="41">
        <v>18.2</v>
      </c>
      <c r="F55" s="42">
        <v>6.8</v>
      </c>
      <c r="G55" s="42">
        <v>18</v>
      </c>
      <c r="H55" s="42">
        <v>3.6</v>
      </c>
      <c r="I55" s="42">
        <v>1.3</v>
      </c>
      <c r="J55" s="44">
        <v>100</v>
      </c>
    </row>
    <row r="56" spans="1:10" x14ac:dyDescent="0.2">
      <c r="A56" s="40" t="s">
        <v>4</v>
      </c>
      <c r="B56" s="41">
        <v>4.0999999999999996</v>
      </c>
      <c r="C56" s="41">
        <v>11.3</v>
      </c>
      <c r="D56" s="41">
        <v>17.600000000000001</v>
      </c>
      <c r="E56" s="41">
        <v>18.7</v>
      </c>
      <c r="F56" s="42">
        <v>9.1</v>
      </c>
      <c r="G56" s="42">
        <v>32.200000000000003</v>
      </c>
      <c r="H56" s="42">
        <v>5.5</v>
      </c>
      <c r="I56" s="42">
        <v>1.4</v>
      </c>
      <c r="J56" s="44">
        <v>100</v>
      </c>
    </row>
    <row r="57" spans="1:10" x14ac:dyDescent="0.2">
      <c r="A57" s="40" t="s">
        <v>65</v>
      </c>
      <c r="B57" s="41">
        <v>5.5</v>
      </c>
      <c r="C57" s="41">
        <v>11.3</v>
      </c>
      <c r="D57" s="41">
        <v>9.6</v>
      </c>
      <c r="E57" s="41">
        <v>12.1</v>
      </c>
      <c r="F57" s="42">
        <v>11.1</v>
      </c>
      <c r="G57" s="42">
        <v>40.6</v>
      </c>
      <c r="H57" s="42">
        <v>8</v>
      </c>
      <c r="I57" s="42">
        <v>2</v>
      </c>
      <c r="J57" s="44">
        <v>100</v>
      </c>
    </row>
    <row r="58" spans="1:10" x14ac:dyDescent="0.2">
      <c r="A58" s="40" t="s">
        <v>66</v>
      </c>
      <c r="B58" s="41">
        <v>6.5</v>
      </c>
      <c r="C58" s="41">
        <v>9.3000000000000007</v>
      </c>
      <c r="D58" s="41">
        <v>5.5</v>
      </c>
      <c r="E58" s="41">
        <v>8.5</v>
      </c>
      <c r="F58" s="42">
        <v>7.9</v>
      </c>
      <c r="G58" s="42">
        <v>50.5</v>
      </c>
      <c r="H58" s="42">
        <v>9.4</v>
      </c>
      <c r="I58" s="42">
        <v>2.2999999999999998</v>
      </c>
      <c r="J58" s="44">
        <v>100</v>
      </c>
    </row>
    <row r="59" spans="1:10" x14ac:dyDescent="0.2">
      <c r="A59" s="40" t="s">
        <v>67</v>
      </c>
      <c r="B59" s="41">
        <v>6.8</v>
      </c>
      <c r="C59" s="41">
        <v>12.5</v>
      </c>
      <c r="D59" s="41">
        <v>8.1</v>
      </c>
      <c r="E59" s="41">
        <v>5.9</v>
      </c>
      <c r="F59" s="42">
        <v>7.2</v>
      </c>
      <c r="G59" s="42">
        <v>35.700000000000003</v>
      </c>
      <c r="H59" s="42">
        <v>20.8</v>
      </c>
      <c r="I59" s="42">
        <v>3.1</v>
      </c>
      <c r="J59" s="44">
        <v>100</v>
      </c>
    </row>
    <row r="60" spans="1:10" x14ac:dyDescent="0.2">
      <c r="A60" s="45" t="s">
        <v>7</v>
      </c>
      <c r="B60" s="41">
        <v>5.8</v>
      </c>
      <c r="C60" s="41">
        <v>11.9</v>
      </c>
      <c r="D60" s="41">
        <v>16.5</v>
      </c>
      <c r="E60" s="41">
        <v>13.9</v>
      </c>
      <c r="F60" s="42">
        <v>8.6</v>
      </c>
      <c r="G60" s="42">
        <v>34.6</v>
      </c>
      <c r="H60" s="42">
        <v>6.9</v>
      </c>
      <c r="I60" s="42">
        <v>1.8</v>
      </c>
      <c r="J60" s="44">
        <v>100</v>
      </c>
    </row>
    <row r="61" spans="1:10" x14ac:dyDescent="0.2">
      <c r="A61" s="46" t="s">
        <v>68</v>
      </c>
      <c r="B61" s="47"/>
      <c r="C61" s="47"/>
      <c r="D61" s="47"/>
      <c r="E61" s="47"/>
      <c r="F61" s="48"/>
      <c r="G61" s="48"/>
      <c r="H61" s="48"/>
      <c r="I61" s="48"/>
      <c r="J61" s="37"/>
    </row>
    <row r="62" spans="1:10" x14ac:dyDescent="0.2">
      <c r="A62" s="46" t="s">
        <v>69</v>
      </c>
      <c r="B62" s="37"/>
      <c r="C62" s="37"/>
      <c r="D62" s="37"/>
      <c r="E62" s="37"/>
      <c r="F62" s="37"/>
      <c r="G62" s="37"/>
      <c r="H62" s="37"/>
      <c r="I62" s="37"/>
      <c r="J62" s="37"/>
    </row>
    <row r="63" spans="1:10" x14ac:dyDescent="0.2">
      <c r="A63" s="46" t="s">
        <v>70</v>
      </c>
      <c r="B63" s="37"/>
      <c r="C63" s="37"/>
      <c r="D63" s="37"/>
      <c r="E63" s="37"/>
      <c r="F63" s="37"/>
      <c r="G63" s="37"/>
      <c r="H63" s="37"/>
      <c r="I63" s="37"/>
      <c r="J63" s="37"/>
    </row>
  </sheetData>
  <mergeCells count="20">
    <mergeCell ref="A51:A52"/>
    <mergeCell ref="B51:I51"/>
    <mergeCell ref="J51:J52"/>
    <mergeCell ref="A35:A36"/>
    <mergeCell ref="J19:J20"/>
    <mergeCell ref="B3:G3"/>
    <mergeCell ref="B35:G35"/>
    <mergeCell ref="A44:G44"/>
    <mergeCell ref="A13:G13"/>
    <mergeCell ref="A14:G14"/>
    <mergeCell ref="A3:A4"/>
    <mergeCell ref="A15:G15"/>
    <mergeCell ref="A33:G33"/>
    <mergeCell ref="A45:G45"/>
    <mergeCell ref="A46:G46"/>
    <mergeCell ref="A47:G47"/>
    <mergeCell ref="A1:G1"/>
    <mergeCell ref="A12:G12"/>
    <mergeCell ref="A19:A20"/>
    <mergeCell ref="B19:I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C74B9-9FCB-1742-A1D5-1AF62E309F66}">
  <dimension ref="A1:F21"/>
  <sheetViews>
    <sheetView workbookViewId="0">
      <selection activeCell="B6" sqref="B6"/>
    </sheetView>
  </sheetViews>
  <sheetFormatPr baseColWidth="10" defaultRowHeight="14" customHeight="1" x14ac:dyDescent="0.2"/>
  <cols>
    <col min="1" max="1" width="10.83203125" style="68"/>
    <col min="2" max="2" width="59.33203125" style="68" customWidth="1"/>
    <col min="3" max="16384" width="10.83203125" style="68"/>
  </cols>
  <sheetData>
    <row r="1" spans="1:6" ht="14" customHeight="1" x14ac:dyDescent="0.2">
      <c r="C1" s="104" t="s">
        <v>91</v>
      </c>
      <c r="D1" s="104"/>
      <c r="E1" s="104" t="s">
        <v>92</v>
      </c>
      <c r="F1" s="104"/>
    </row>
    <row r="2" spans="1:6" ht="14" customHeight="1" x14ac:dyDescent="0.2">
      <c r="C2" s="68" t="str">
        <f>"1982"</f>
        <v>1982</v>
      </c>
      <c r="D2" s="68" t="str">
        <f>"2019"</f>
        <v>2019</v>
      </c>
      <c r="E2" s="68" t="str">
        <f>"1982"</f>
        <v>1982</v>
      </c>
      <c r="F2" s="68" t="str">
        <f>"2019"</f>
        <v>2019</v>
      </c>
    </row>
    <row r="3" spans="1:6" ht="14" customHeight="1" x14ac:dyDescent="0.2">
      <c r="A3" s="105" t="s">
        <v>91</v>
      </c>
      <c r="B3" s="71" t="s">
        <v>32</v>
      </c>
      <c r="C3" s="68">
        <v>3.5</v>
      </c>
      <c r="D3" s="68">
        <v>10.5</v>
      </c>
    </row>
    <row r="4" spans="1:6" ht="14" customHeight="1" x14ac:dyDescent="0.2">
      <c r="A4" s="105"/>
      <c r="B4" s="71" t="s">
        <v>150</v>
      </c>
      <c r="C4" s="68">
        <v>12.4</v>
      </c>
      <c r="D4" s="68">
        <v>19.399999999999999</v>
      </c>
    </row>
    <row r="5" spans="1:6" ht="14" customHeight="1" x14ac:dyDescent="0.2">
      <c r="A5" s="105"/>
      <c r="B5" s="71" t="s">
        <v>151</v>
      </c>
      <c r="C5" s="68">
        <v>21.1</v>
      </c>
      <c r="D5" s="68">
        <v>22.4</v>
      </c>
    </row>
    <row r="6" spans="1:6" ht="14" customHeight="1" x14ac:dyDescent="0.2">
      <c r="A6" s="105"/>
      <c r="B6" s="71" t="s">
        <v>33</v>
      </c>
      <c r="C6" s="68">
        <v>13.6</v>
      </c>
      <c r="D6" s="68">
        <v>6.7</v>
      </c>
    </row>
    <row r="7" spans="1:6" ht="14" customHeight="1" x14ac:dyDescent="0.2">
      <c r="A7" s="105"/>
      <c r="B7" s="71" t="s">
        <v>34</v>
      </c>
      <c r="C7" s="68">
        <v>15.1</v>
      </c>
      <c r="D7" s="68">
        <v>9.5</v>
      </c>
    </row>
    <row r="8" spans="1:6" ht="14" customHeight="1" x14ac:dyDescent="0.2">
      <c r="A8" s="105"/>
      <c r="B8" s="71" t="s">
        <v>35</v>
      </c>
      <c r="C8" s="68">
        <v>29.2</v>
      </c>
      <c r="D8" s="68">
        <v>24.1</v>
      </c>
    </row>
    <row r="9" spans="1:6" ht="14" customHeight="1" x14ac:dyDescent="0.2">
      <c r="A9" s="105"/>
      <c r="B9" s="71" t="s">
        <v>36</v>
      </c>
      <c r="C9" s="68">
        <v>5.0999999999999996</v>
      </c>
      <c r="D9" s="68">
        <v>7.4</v>
      </c>
    </row>
    <row r="10" spans="1:6" ht="14" customHeight="1" x14ac:dyDescent="0.2">
      <c r="A10" s="106" t="s">
        <v>92</v>
      </c>
      <c r="B10" s="69" t="s">
        <v>37</v>
      </c>
      <c r="D10" s="70"/>
      <c r="E10" s="70">
        <v>7.5</v>
      </c>
      <c r="F10" s="70">
        <v>1.8</v>
      </c>
    </row>
    <row r="11" spans="1:6" ht="14" customHeight="1" x14ac:dyDescent="0.2">
      <c r="A11" s="106"/>
      <c r="B11" s="69" t="s">
        <v>38</v>
      </c>
      <c r="D11" s="70"/>
      <c r="E11" s="70">
        <v>7.7</v>
      </c>
      <c r="F11" s="70">
        <v>6</v>
      </c>
    </row>
    <row r="12" spans="1:6" ht="14" customHeight="1" x14ac:dyDescent="0.2">
      <c r="A12" s="106"/>
      <c r="B12" s="69" t="s">
        <v>39</v>
      </c>
      <c r="D12" s="70"/>
      <c r="E12" s="70">
        <v>8</v>
      </c>
      <c r="F12" s="70">
        <v>20</v>
      </c>
    </row>
    <row r="13" spans="1:6" ht="14" customHeight="1" x14ac:dyDescent="0.2">
      <c r="A13" s="106"/>
      <c r="B13" s="69" t="s">
        <v>40</v>
      </c>
      <c r="D13" s="70"/>
      <c r="E13" s="70">
        <v>18.8</v>
      </c>
      <c r="F13" s="70">
        <v>24.8</v>
      </c>
    </row>
    <row r="14" spans="1:6" ht="14" customHeight="1" x14ac:dyDescent="0.2">
      <c r="A14" s="106"/>
      <c r="B14" s="69" t="s">
        <v>41</v>
      </c>
      <c r="D14" s="70"/>
      <c r="E14" s="70">
        <v>16.5</v>
      </c>
      <c r="F14" s="70">
        <v>15.1</v>
      </c>
    </row>
    <row r="15" spans="1:6" ht="14" customHeight="1" x14ac:dyDescent="0.2">
      <c r="A15" s="106"/>
      <c r="B15" s="69" t="s">
        <v>42</v>
      </c>
      <c r="D15" s="70"/>
      <c r="E15" s="70">
        <v>9.8000000000000007</v>
      </c>
      <c r="F15" s="70">
        <v>12.4</v>
      </c>
    </row>
    <row r="16" spans="1:6" ht="14" customHeight="1" x14ac:dyDescent="0.2">
      <c r="A16" s="106"/>
      <c r="B16" s="69" t="s">
        <v>43</v>
      </c>
      <c r="D16" s="70"/>
      <c r="E16" s="70">
        <v>16.100000000000001</v>
      </c>
      <c r="F16" s="70">
        <v>12.9</v>
      </c>
    </row>
    <row r="17" spans="1:6" ht="14" customHeight="1" x14ac:dyDescent="0.2">
      <c r="A17" s="106"/>
      <c r="B17" s="69" t="s">
        <v>44</v>
      </c>
      <c r="D17" s="70"/>
      <c r="E17" s="70">
        <v>13.8</v>
      </c>
      <c r="F17" s="70">
        <v>6.6</v>
      </c>
    </row>
    <row r="18" spans="1:6" ht="14" customHeight="1" x14ac:dyDescent="0.2">
      <c r="A18" s="106"/>
      <c r="B18" s="69" t="s">
        <v>45</v>
      </c>
      <c r="D18" s="70"/>
      <c r="E18" s="70">
        <v>1.7</v>
      </c>
      <c r="F18" s="70">
        <v>0.5</v>
      </c>
    </row>
    <row r="19" spans="1:6" ht="14" customHeight="1" x14ac:dyDescent="0.2">
      <c r="B19" s="72" t="s">
        <v>47</v>
      </c>
    </row>
    <row r="20" spans="1:6" ht="14" customHeight="1" x14ac:dyDescent="0.2">
      <c r="B20" s="73" t="s">
        <v>46</v>
      </c>
    </row>
    <row r="21" spans="1:6" ht="14" customHeight="1" x14ac:dyDescent="0.2">
      <c r="B21" s="71" t="s">
        <v>48</v>
      </c>
    </row>
  </sheetData>
  <mergeCells count="4">
    <mergeCell ref="C1:D1"/>
    <mergeCell ref="E1:F1"/>
    <mergeCell ref="A3:A9"/>
    <mergeCell ref="A10:A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57DD0-8767-494E-A9D2-9D09FC1973E3}">
  <dimension ref="A1:F41"/>
  <sheetViews>
    <sheetView workbookViewId="0">
      <selection activeCell="A40" sqref="A40:A41"/>
    </sheetView>
  </sheetViews>
  <sheetFormatPr baseColWidth="10" defaultRowHeight="15" customHeight="1" x14ac:dyDescent="0.2"/>
  <cols>
    <col min="1" max="1" width="53.6640625" style="76" customWidth="1"/>
    <col min="2" max="6" width="14.6640625" style="76" customWidth="1"/>
    <col min="7" max="16384" width="10.83203125" style="76"/>
  </cols>
  <sheetData>
    <row r="1" spans="1:6" ht="15" customHeight="1" x14ac:dyDescent="0.2">
      <c r="A1" s="74"/>
      <c r="B1" s="75" t="s">
        <v>76</v>
      </c>
      <c r="C1" s="75" t="s">
        <v>93</v>
      </c>
      <c r="D1" s="75" t="s">
        <v>94</v>
      </c>
      <c r="E1" s="75" t="s">
        <v>95</v>
      </c>
      <c r="F1" s="75" t="s">
        <v>7</v>
      </c>
    </row>
    <row r="2" spans="1:6" ht="15" customHeight="1" x14ac:dyDescent="0.2">
      <c r="A2" s="74" t="s">
        <v>96</v>
      </c>
      <c r="B2" s="75"/>
      <c r="C2" s="75"/>
      <c r="D2" s="75"/>
      <c r="E2" s="75"/>
      <c r="F2" s="75"/>
    </row>
    <row r="3" spans="1:6" ht="15" customHeight="1" x14ac:dyDescent="0.2">
      <c r="A3" s="74" t="s">
        <v>97</v>
      </c>
      <c r="B3" s="75" t="s">
        <v>98</v>
      </c>
      <c r="C3" s="75" t="s">
        <v>99</v>
      </c>
      <c r="D3" s="75" t="s">
        <v>99</v>
      </c>
      <c r="E3" s="75" t="s">
        <v>100</v>
      </c>
      <c r="F3" s="75" t="s">
        <v>101</v>
      </c>
    </row>
    <row r="4" spans="1:6" ht="15" customHeight="1" x14ac:dyDescent="0.2">
      <c r="A4" s="74" t="s">
        <v>102</v>
      </c>
      <c r="B4" s="77">
        <v>0.45</v>
      </c>
      <c r="C4" s="77">
        <v>0.48</v>
      </c>
      <c r="D4" s="77">
        <v>0.47</v>
      </c>
      <c r="E4" s="77">
        <v>0.53</v>
      </c>
      <c r="F4" s="77">
        <v>0.48</v>
      </c>
    </row>
    <row r="5" spans="1:6" ht="15" customHeight="1" x14ac:dyDescent="0.2">
      <c r="A5" s="74" t="s">
        <v>103</v>
      </c>
      <c r="B5" s="77">
        <v>0.87</v>
      </c>
      <c r="C5" s="77">
        <v>0.56999999999999995</v>
      </c>
      <c r="D5" s="77">
        <v>0.19</v>
      </c>
      <c r="E5" s="77">
        <v>0.11</v>
      </c>
      <c r="F5" s="77">
        <v>0.41</v>
      </c>
    </row>
    <row r="6" spans="1:6" ht="15" customHeight="1" x14ac:dyDescent="0.2">
      <c r="A6" s="74" t="s">
        <v>104</v>
      </c>
      <c r="B6" s="75" t="s">
        <v>105</v>
      </c>
      <c r="C6" s="75" t="s">
        <v>106</v>
      </c>
      <c r="D6" s="75" t="s">
        <v>107</v>
      </c>
      <c r="E6" s="75" t="s">
        <v>108</v>
      </c>
      <c r="F6" s="75" t="s">
        <v>109</v>
      </c>
    </row>
    <row r="7" spans="1:6" ht="15" customHeight="1" x14ac:dyDescent="0.2">
      <c r="A7" s="74" t="s">
        <v>110</v>
      </c>
      <c r="B7" s="75"/>
      <c r="C7" s="75"/>
      <c r="D7" s="75"/>
      <c r="E7" s="75"/>
      <c r="F7" s="75"/>
    </row>
    <row r="8" spans="1:6" ht="15" customHeight="1" x14ac:dyDescent="0.2">
      <c r="A8" s="74" t="s">
        <v>111</v>
      </c>
      <c r="B8" s="77">
        <v>0.36</v>
      </c>
      <c r="C8" s="77">
        <v>0.19</v>
      </c>
      <c r="D8" s="77">
        <v>0.09</v>
      </c>
      <c r="E8" s="77">
        <v>7.0000000000000007E-2</v>
      </c>
      <c r="F8" s="77">
        <v>0.17</v>
      </c>
    </row>
    <row r="9" spans="1:6" ht="15" customHeight="1" x14ac:dyDescent="0.2">
      <c r="A9" s="74" t="s">
        <v>112</v>
      </c>
      <c r="B9" s="77">
        <v>0.06</v>
      </c>
      <c r="C9" s="77">
        <v>0.06</v>
      </c>
      <c r="D9" s="77">
        <v>0.1</v>
      </c>
      <c r="E9" s="77">
        <v>0.16</v>
      </c>
      <c r="F9" s="77">
        <v>0.1</v>
      </c>
    </row>
    <row r="10" spans="1:6" ht="15" customHeight="1" x14ac:dyDescent="0.2">
      <c r="A10" s="74" t="s">
        <v>113</v>
      </c>
      <c r="B10" s="77">
        <v>0.08</v>
      </c>
      <c r="C10" s="77">
        <v>0.1</v>
      </c>
      <c r="D10" s="77">
        <v>0.1</v>
      </c>
      <c r="E10" s="77">
        <v>0.09</v>
      </c>
      <c r="F10" s="77">
        <v>0.09</v>
      </c>
    </row>
    <row r="11" spans="1:6" ht="15" customHeight="1" x14ac:dyDescent="0.2">
      <c r="A11" s="74" t="s">
        <v>114</v>
      </c>
      <c r="B11" s="75"/>
      <c r="C11" s="75"/>
      <c r="D11" s="75"/>
      <c r="E11" s="75"/>
      <c r="F11" s="75"/>
    </row>
    <row r="12" spans="1:6" ht="15" customHeight="1" x14ac:dyDescent="0.2">
      <c r="A12" s="74" t="s">
        <v>115</v>
      </c>
      <c r="B12" s="75" t="s">
        <v>139</v>
      </c>
      <c r="C12" s="75" t="s">
        <v>140</v>
      </c>
      <c r="D12" s="75" t="s">
        <v>141</v>
      </c>
      <c r="E12" s="75" t="s">
        <v>142</v>
      </c>
      <c r="F12" s="75" t="s">
        <v>143</v>
      </c>
    </row>
    <row r="13" spans="1:6" ht="15" customHeight="1" x14ac:dyDescent="0.2">
      <c r="A13" s="74" t="s">
        <v>116</v>
      </c>
      <c r="B13" s="77">
        <v>0.55000000000000004</v>
      </c>
      <c r="C13" s="77">
        <v>0.52</v>
      </c>
      <c r="D13" s="77">
        <v>0.52</v>
      </c>
      <c r="E13" s="77">
        <v>0.48</v>
      </c>
      <c r="F13" s="77">
        <v>0.52</v>
      </c>
    </row>
    <row r="14" spans="1:6" ht="15" customHeight="1" x14ac:dyDescent="0.2">
      <c r="A14" s="74" t="s">
        <v>117</v>
      </c>
      <c r="B14" s="77">
        <v>0.72</v>
      </c>
      <c r="C14" s="77">
        <v>0.65</v>
      </c>
      <c r="D14" s="77">
        <v>0.59</v>
      </c>
      <c r="E14" s="77">
        <v>0.5</v>
      </c>
      <c r="F14" s="77">
        <v>0.61</v>
      </c>
    </row>
    <row r="15" spans="1:6" ht="15" customHeight="1" x14ac:dyDescent="0.2">
      <c r="A15" s="74" t="s">
        <v>118</v>
      </c>
      <c r="B15" s="77">
        <v>0.03</v>
      </c>
      <c r="C15" s="77">
        <v>0.08</v>
      </c>
      <c r="D15" s="77">
        <v>0.14000000000000001</v>
      </c>
      <c r="E15" s="77">
        <v>0.2</v>
      </c>
      <c r="F15" s="77">
        <v>0.12</v>
      </c>
    </row>
    <row r="16" spans="1:6" ht="15" customHeight="1" x14ac:dyDescent="0.2">
      <c r="A16" s="74" t="s">
        <v>119</v>
      </c>
      <c r="B16" s="77">
        <v>0.3</v>
      </c>
      <c r="C16" s="77">
        <v>0.18</v>
      </c>
      <c r="D16" s="77">
        <v>0.13</v>
      </c>
      <c r="E16" s="77">
        <v>0.13</v>
      </c>
      <c r="F16" s="77">
        <v>0.18</v>
      </c>
    </row>
    <row r="17" spans="1:6" ht="15" customHeight="1" x14ac:dyDescent="0.2">
      <c r="A17" s="74" t="s">
        <v>120</v>
      </c>
      <c r="B17" s="77">
        <v>0.24</v>
      </c>
      <c r="C17" s="77">
        <v>0.33</v>
      </c>
      <c r="D17" s="77">
        <v>0.37</v>
      </c>
      <c r="E17" s="77">
        <v>0.35</v>
      </c>
      <c r="F17" s="77">
        <v>0.33</v>
      </c>
    </row>
    <row r="18" spans="1:6" ht="15" customHeight="1" x14ac:dyDescent="0.2">
      <c r="A18" s="74" t="s">
        <v>121</v>
      </c>
      <c r="B18" s="77">
        <v>7.0000000000000007E-2</v>
      </c>
      <c r="C18" s="77">
        <v>0.1</v>
      </c>
      <c r="D18" s="77">
        <v>0.13</v>
      </c>
      <c r="E18" s="77">
        <v>0.17</v>
      </c>
      <c r="F18" s="77">
        <v>0.12</v>
      </c>
    </row>
    <row r="19" spans="1:6" ht="15" customHeight="1" x14ac:dyDescent="0.2">
      <c r="A19" s="74" t="s">
        <v>122</v>
      </c>
      <c r="B19" s="75"/>
      <c r="C19" s="75"/>
      <c r="D19" s="75"/>
      <c r="E19" s="75"/>
      <c r="F19" s="75"/>
    </row>
    <row r="20" spans="1:6" ht="15" customHeight="1" x14ac:dyDescent="0.2">
      <c r="A20" s="74" t="s">
        <v>123</v>
      </c>
      <c r="B20" s="77">
        <v>0.1</v>
      </c>
      <c r="C20" s="77">
        <v>0.13</v>
      </c>
      <c r="D20" s="77">
        <v>0.16</v>
      </c>
      <c r="E20" s="77">
        <v>0.28999999999999998</v>
      </c>
      <c r="F20" s="77">
        <v>0.17</v>
      </c>
    </row>
    <row r="21" spans="1:6" ht="15" customHeight="1" x14ac:dyDescent="0.2">
      <c r="A21" s="74" t="s">
        <v>124</v>
      </c>
      <c r="B21" s="77">
        <v>0.11</v>
      </c>
      <c r="C21" s="77">
        <v>0.2</v>
      </c>
      <c r="D21" s="77">
        <v>0.23</v>
      </c>
      <c r="E21" s="77">
        <v>0.28000000000000003</v>
      </c>
      <c r="F21" s="77">
        <v>0.21</v>
      </c>
    </row>
    <row r="22" spans="1:6" ht="15" customHeight="1" x14ac:dyDescent="0.2">
      <c r="A22" s="74" t="s">
        <v>125</v>
      </c>
      <c r="B22" s="77">
        <v>0.23</v>
      </c>
      <c r="C22" s="77">
        <v>0.21</v>
      </c>
      <c r="D22" s="77">
        <v>0.19</v>
      </c>
      <c r="E22" s="77">
        <v>0.24</v>
      </c>
      <c r="F22" s="77">
        <v>0.22</v>
      </c>
    </row>
    <row r="23" spans="1:6" ht="15" customHeight="1" x14ac:dyDescent="0.2">
      <c r="A23" s="74" t="s">
        <v>126</v>
      </c>
      <c r="B23" s="77">
        <v>0.08</v>
      </c>
      <c r="C23" s="77">
        <v>0.11</v>
      </c>
      <c r="D23" s="77">
        <v>0.11</v>
      </c>
      <c r="E23" s="77">
        <v>0.1</v>
      </c>
      <c r="F23" s="77">
        <v>0.1</v>
      </c>
    </row>
    <row r="24" spans="1:6" ht="15" customHeight="1" x14ac:dyDescent="0.2">
      <c r="A24" s="76" t="s">
        <v>146</v>
      </c>
      <c r="B24" s="77">
        <v>0.41</v>
      </c>
      <c r="C24" s="77">
        <v>0.57999999999999996</v>
      </c>
      <c r="D24" s="77">
        <v>0.72</v>
      </c>
      <c r="E24" s="77">
        <v>0.76</v>
      </c>
      <c r="F24" s="77">
        <v>0.63</v>
      </c>
    </row>
    <row r="25" spans="1:6" ht="15" customHeight="1" x14ac:dyDescent="0.2">
      <c r="A25" s="74" t="s">
        <v>127</v>
      </c>
      <c r="B25" s="77">
        <v>0.75</v>
      </c>
      <c r="C25" s="77">
        <v>0.74</v>
      </c>
      <c r="D25" s="77">
        <v>0.68</v>
      </c>
      <c r="E25" s="77">
        <v>0.6</v>
      </c>
      <c r="F25" s="77">
        <v>0.69</v>
      </c>
    </row>
    <row r="26" spans="1:6" ht="15" customHeight="1" x14ac:dyDescent="0.2">
      <c r="A26" s="74" t="s">
        <v>145</v>
      </c>
      <c r="B26" s="75">
        <v>41</v>
      </c>
      <c r="C26" s="75">
        <v>37</v>
      </c>
      <c r="D26" s="75">
        <v>37</v>
      </c>
      <c r="E26" s="75">
        <v>34</v>
      </c>
      <c r="F26" s="75">
        <v>37</v>
      </c>
    </row>
    <row r="27" spans="1:6" ht="31" customHeight="1" x14ac:dyDescent="0.2">
      <c r="A27" s="74" t="s">
        <v>144</v>
      </c>
      <c r="B27" s="75">
        <v>43</v>
      </c>
      <c r="C27" s="75">
        <v>39</v>
      </c>
      <c r="D27" s="75">
        <v>39</v>
      </c>
      <c r="E27" s="75">
        <v>40</v>
      </c>
      <c r="F27" s="75">
        <v>40</v>
      </c>
    </row>
    <row r="28" spans="1:6" ht="15" customHeight="1" x14ac:dyDescent="0.2">
      <c r="A28" s="74" t="s">
        <v>128</v>
      </c>
      <c r="B28" s="75"/>
      <c r="C28" s="75"/>
      <c r="D28" s="75"/>
      <c r="E28" s="75"/>
      <c r="F28" s="75"/>
    </row>
    <row r="29" spans="1:6" ht="15" customHeight="1" x14ac:dyDescent="0.2">
      <c r="A29" s="74" t="s">
        <v>129</v>
      </c>
      <c r="B29" s="77">
        <v>0.04</v>
      </c>
      <c r="C29" s="77">
        <v>0.05</v>
      </c>
      <c r="D29" s="77">
        <v>0.08</v>
      </c>
      <c r="E29" s="77">
        <v>0.11</v>
      </c>
      <c r="F29" s="77">
        <v>0.08</v>
      </c>
    </row>
    <row r="30" spans="1:6" ht="15" customHeight="1" x14ac:dyDescent="0.2">
      <c r="A30" s="74" t="s">
        <v>130</v>
      </c>
      <c r="B30" s="77">
        <v>0.11</v>
      </c>
      <c r="C30" s="77">
        <v>0.09</v>
      </c>
      <c r="D30" s="77">
        <v>0.05</v>
      </c>
      <c r="E30" s="77">
        <v>0.03</v>
      </c>
      <c r="F30" s="77">
        <v>7.0000000000000007E-2</v>
      </c>
    </row>
    <row r="31" spans="1:6" ht="15" customHeight="1" x14ac:dyDescent="0.2">
      <c r="A31" s="74" t="s">
        <v>131</v>
      </c>
      <c r="B31" s="77">
        <v>0.15</v>
      </c>
      <c r="C31" s="77">
        <v>0.13</v>
      </c>
      <c r="D31" s="77">
        <v>0.1</v>
      </c>
      <c r="E31" s="77">
        <v>0.1</v>
      </c>
      <c r="F31" s="77">
        <v>0.12</v>
      </c>
    </row>
    <row r="32" spans="1:6" ht="15" customHeight="1" x14ac:dyDescent="0.2">
      <c r="A32" s="74" t="s">
        <v>132</v>
      </c>
      <c r="B32" s="77">
        <v>0.04</v>
      </c>
      <c r="C32" s="77">
        <v>0.06</v>
      </c>
      <c r="D32" s="77">
        <v>0.05</v>
      </c>
      <c r="E32" s="77">
        <v>0.05</v>
      </c>
      <c r="F32" s="77">
        <v>0.05</v>
      </c>
    </row>
    <row r="33" spans="1:6" ht="15" customHeight="1" x14ac:dyDescent="0.2">
      <c r="A33" s="74" t="s">
        <v>133</v>
      </c>
      <c r="B33" s="75"/>
      <c r="C33" s="75"/>
      <c r="D33" s="75"/>
      <c r="E33" s="75"/>
      <c r="F33" s="75"/>
    </row>
    <row r="34" spans="1:6" ht="15" customHeight="1" x14ac:dyDescent="0.2">
      <c r="A34" s="74" t="s">
        <v>134</v>
      </c>
      <c r="B34" s="77">
        <v>0.18</v>
      </c>
      <c r="C34" s="77">
        <v>0.2</v>
      </c>
      <c r="D34" s="77">
        <v>0.22</v>
      </c>
      <c r="E34" s="77">
        <v>0.25</v>
      </c>
      <c r="F34" s="77">
        <v>0.21</v>
      </c>
    </row>
    <row r="35" spans="1:6" ht="15" customHeight="1" x14ac:dyDescent="0.2">
      <c r="A35" s="74" t="s">
        <v>135</v>
      </c>
      <c r="B35" s="77">
        <v>0.08</v>
      </c>
      <c r="C35" s="77">
        <v>0.1</v>
      </c>
      <c r="D35" s="77">
        <v>0.12</v>
      </c>
      <c r="E35" s="77">
        <v>0.16</v>
      </c>
      <c r="F35" s="77">
        <v>0.12</v>
      </c>
    </row>
    <row r="36" spans="1:6" ht="15" customHeight="1" x14ac:dyDescent="0.2">
      <c r="A36" s="74" t="s">
        <v>136</v>
      </c>
      <c r="B36" s="77">
        <v>0.02</v>
      </c>
      <c r="C36" s="77">
        <v>0.03</v>
      </c>
      <c r="D36" s="77">
        <v>0.05</v>
      </c>
      <c r="E36" s="77">
        <v>0.06</v>
      </c>
      <c r="F36" s="77">
        <v>0.04</v>
      </c>
    </row>
    <row r="37" spans="1:6" ht="15" customHeight="1" x14ac:dyDescent="0.2">
      <c r="A37" s="74" t="s">
        <v>137</v>
      </c>
      <c r="B37" s="77">
        <v>0.02</v>
      </c>
      <c r="C37" s="77">
        <v>0.02</v>
      </c>
      <c r="D37" s="77">
        <v>0.03</v>
      </c>
      <c r="E37" s="77">
        <v>0.05</v>
      </c>
      <c r="F37" s="77">
        <v>0.03</v>
      </c>
    </row>
    <row r="38" spans="1:6" ht="15" customHeight="1" x14ac:dyDescent="0.2">
      <c r="A38" s="74" t="s">
        <v>138</v>
      </c>
      <c r="B38" s="77">
        <v>0.22</v>
      </c>
      <c r="C38" s="77">
        <v>0.25</v>
      </c>
      <c r="D38" s="77">
        <v>0.27</v>
      </c>
      <c r="E38" s="77">
        <v>0.26</v>
      </c>
      <c r="F38" s="77">
        <v>1</v>
      </c>
    </row>
    <row r="40" spans="1:6" ht="15" customHeight="1" x14ac:dyDescent="0.2">
      <c r="A40" s="72" t="s">
        <v>148</v>
      </c>
    </row>
    <row r="41" spans="1:6" ht="15" customHeight="1" x14ac:dyDescent="0.2">
      <c r="A41" s="72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03CE1-5D60-3248-B1A5-308DD3BFB965}">
  <dimension ref="A1:E9"/>
  <sheetViews>
    <sheetView workbookViewId="0">
      <selection activeCell="A10" sqref="A10"/>
    </sheetView>
  </sheetViews>
  <sheetFormatPr baseColWidth="10" defaultRowHeight="18" customHeight="1" x14ac:dyDescent="0.2"/>
  <cols>
    <col min="1" max="1" width="52.83203125" customWidth="1"/>
  </cols>
  <sheetData>
    <row r="1" spans="1:5" ht="18" customHeight="1" x14ac:dyDescent="0.2">
      <c r="A1" s="63"/>
      <c r="B1" s="66" t="s">
        <v>76</v>
      </c>
      <c r="C1" s="66" t="s">
        <v>93</v>
      </c>
      <c r="D1" s="66" t="s">
        <v>94</v>
      </c>
      <c r="E1" s="66" t="s">
        <v>95</v>
      </c>
    </row>
    <row r="2" spans="1:5" ht="18" customHeight="1" x14ac:dyDescent="0.2">
      <c r="A2" s="64" t="s">
        <v>102</v>
      </c>
      <c r="B2" s="67">
        <v>0.45</v>
      </c>
      <c r="C2" s="67">
        <v>0.48</v>
      </c>
      <c r="D2" s="67">
        <v>0.47</v>
      </c>
      <c r="E2" s="67">
        <v>0.53</v>
      </c>
    </row>
    <row r="3" spans="1:5" ht="18" customHeight="1" x14ac:dyDescent="0.2">
      <c r="A3" s="64" t="s">
        <v>112</v>
      </c>
      <c r="B3" s="67">
        <v>0.06</v>
      </c>
      <c r="C3" s="67">
        <v>0.06</v>
      </c>
      <c r="D3" s="67">
        <v>0.1</v>
      </c>
      <c r="E3" s="67">
        <v>0.16</v>
      </c>
    </row>
    <row r="4" spans="1:5" ht="18" customHeight="1" x14ac:dyDescent="0.2">
      <c r="A4" s="64" t="s">
        <v>113</v>
      </c>
      <c r="B4" s="67">
        <v>0.08</v>
      </c>
      <c r="C4" s="67">
        <v>0.1</v>
      </c>
      <c r="D4" s="67">
        <v>0.1</v>
      </c>
      <c r="E4" s="67">
        <v>0.09</v>
      </c>
    </row>
    <row r="5" spans="1:5" ht="18" customHeight="1" x14ac:dyDescent="0.2">
      <c r="A5" s="64" t="s">
        <v>124</v>
      </c>
      <c r="B5" s="67">
        <v>0.11</v>
      </c>
      <c r="C5" s="67">
        <v>0.2</v>
      </c>
      <c r="D5" s="67">
        <v>0.23</v>
      </c>
      <c r="E5" s="67">
        <v>0.28000000000000003</v>
      </c>
    </row>
    <row r="6" spans="1:5" ht="18" customHeight="1" x14ac:dyDescent="0.2">
      <c r="A6" s="64" t="s">
        <v>125</v>
      </c>
      <c r="B6" s="67">
        <v>0.23</v>
      </c>
      <c r="C6" s="67">
        <v>0.21</v>
      </c>
      <c r="D6" s="67">
        <v>0.19</v>
      </c>
      <c r="E6" s="67">
        <v>0.24</v>
      </c>
    </row>
    <row r="7" spans="1:5" ht="18" customHeight="1" x14ac:dyDescent="0.2">
      <c r="A7" s="65" t="s">
        <v>146</v>
      </c>
      <c r="B7" s="67">
        <v>0.41</v>
      </c>
      <c r="C7" s="67">
        <v>0.57999999999999996</v>
      </c>
      <c r="D7" s="67">
        <v>0.72</v>
      </c>
      <c r="E7" s="67">
        <v>0.76</v>
      </c>
    </row>
    <row r="8" spans="1:5" ht="18" customHeight="1" x14ac:dyDescent="0.2">
      <c r="A8" s="64" t="s">
        <v>127</v>
      </c>
      <c r="B8" s="67">
        <v>0.75</v>
      </c>
      <c r="C8" s="67">
        <v>0.74</v>
      </c>
      <c r="D8" s="67">
        <v>0.68</v>
      </c>
      <c r="E8" s="67">
        <v>0.6</v>
      </c>
    </row>
    <row r="9" spans="1:5" ht="18" customHeight="1" x14ac:dyDescent="0.2">
      <c r="A9" s="78" t="s">
        <v>149</v>
      </c>
      <c r="B9" s="67">
        <v>0.22</v>
      </c>
      <c r="C9" s="67">
        <v>0.25</v>
      </c>
      <c r="D9" s="67">
        <v>0.27</v>
      </c>
      <c r="E9" s="67">
        <v>0.26</v>
      </c>
    </row>
  </sheetData>
  <hyperlinks>
    <hyperlink ref="A7" r:id="rId1" location="re23no23" display="https://shs.cairn.info/revue-francaise-de-sociologie-2022-2-page-201?lang=fr - re23no23" xr:uid="{C4EFE19C-3693-7746-8199-CA4EE2C7848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Macintosh Excel</Application>
  <DocSecurity>0</DocSecurity>
  <ScaleCrop>false</ScaleCrop>
  <HeadingPairs>
    <vt:vector size="6" baseType="variant">
      <vt:variant>
        <vt:lpstr>Feuilles de calcul</vt:lpstr>
      </vt:variant>
      <vt:variant>
        <vt:i4>5</vt:i4>
      </vt:variant>
      <vt:variant>
        <vt:lpstr>Graphiques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Mobilité - PCS ménage</vt:lpstr>
      <vt:lpstr>Mobilité - Classes d'emploi</vt:lpstr>
      <vt:lpstr>PCS (ménage) 1982-2019</vt:lpstr>
      <vt:lpstr>Données Classes d'emploi</vt:lpstr>
      <vt:lpstr>Feuil2</vt:lpstr>
      <vt:lpstr>Gr PCS(ménage) 1982-2019</vt:lpstr>
      <vt:lpstr>Gr. Classes d'emploi</vt:lpstr>
      <vt:lpstr>'Mobilité - PCS ménage'!Zone_d_impression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Raynaud Émilie</dc:creator>
  <cp:lastModifiedBy>Christophe Martin</cp:lastModifiedBy>
  <cp:revision>2</cp:revision>
  <cp:lastPrinted>2020-07-29T08:41:09Z</cp:lastPrinted>
  <dcterms:created xsi:type="dcterms:W3CDTF">2020-04-24T15:38:20Z</dcterms:created>
  <dcterms:modified xsi:type="dcterms:W3CDTF">2025-11-13T11:21:05Z</dcterms:modified>
  <dc:language>fr-FR</dc:language>
</cp:coreProperties>
</file>