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40" windowHeight="1436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<sst xmlns="http://schemas.openxmlformats.org/spreadsheetml/2006/main" count="9" uniqueCount="7">
  <si>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n°</t>
  </si>
  <si>
    <t>x</t>
  </si>
  <si>
    <t>Q(x)</t>
  </si>
  <si>
    <t xml:space="preserve"> </t>
  </si>
  <si>
    <t>Notes xi</t>
  </si>
  <si>
    <t>Variance</t>
  </si>
  <si>
    <t>Moyenne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</si>
</sst>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.5"/>
      <name val="Verdana"/>
      <family val="0"/>
    </font>
    <font>
      <b/>
      <sz val="8.5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5" borderId="3" xfId="0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725"/>
          <c:w val="0.936"/>
          <c:h val="0.884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Feuil1!$C$37:$W$37</c:f>
              <c:numCache/>
            </c:numRef>
          </c:xVal>
          <c:yVal>
            <c:numRef>
              <c:f>Feuil1!$C$38:$W$38</c:f>
              <c:numCache/>
            </c:numRef>
          </c:yVal>
          <c:smooth val="1"/>
        </c:ser>
        <c:axId val="35331474"/>
        <c:axId val="49547811"/>
      </c:scatterChart>
      <c:valAx>
        <c:axId val="35331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47811"/>
        <c:crosses val="autoZero"/>
        <c:crossBetween val="midCat"/>
        <c:dispUnits/>
      </c:valAx>
      <c:valAx>
        <c:axId val="4954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Q(x)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14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10</xdr:row>
      <xdr:rowOff>66675</xdr:rowOff>
    </xdr:from>
    <xdr:to>
      <xdr:col>18</xdr:col>
      <xdr:colOff>257175</xdr:colOff>
      <xdr:row>32</xdr:row>
      <xdr:rowOff>9525</xdr:rowOff>
    </xdr:to>
    <xdr:graphicFrame>
      <xdr:nvGraphicFramePr>
        <xdr:cNvPr id="1" name="Chart 5"/>
        <xdr:cNvGraphicFramePr/>
      </xdr:nvGraphicFramePr>
      <xdr:xfrm>
        <a:off x="2828925" y="1685925"/>
        <a:ext cx="56864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1"/>
  <sheetViews>
    <sheetView tabSelected="1" zoomScale="125" zoomScaleNormal="125" workbookViewId="0" topLeftCell="A2">
      <selection activeCell="B26" sqref="B26"/>
    </sheetView>
  </sheetViews>
  <sheetFormatPr defaultColWidth="4.00390625" defaultRowHeight="12.75"/>
  <cols>
    <col min="1" max="1" width="3.00390625" style="0" customWidth="1"/>
    <col min="2" max="2" width="7.375" style="0" customWidth="1"/>
    <col min="3" max="24" width="6.125" style="0" customWidth="1"/>
  </cols>
  <sheetData>
    <row r="2" ht="12.75">
      <c r="A2" t="s">
        <v>3</v>
      </c>
    </row>
    <row r="8" spans="3:24" ht="12.75">
      <c r="C8" s="4">
        <v>0</v>
      </c>
      <c r="D8" s="4">
        <v>0.5</v>
      </c>
      <c r="E8" s="4">
        <v>1</v>
      </c>
      <c r="F8" s="4">
        <v>1.5</v>
      </c>
      <c r="G8" s="4">
        <v>2</v>
      </c>
      <c r="H8" s="4">
        <v>2.5</v>
      </c>
      <c r="I8" s="4">
        <v>3</v>
      </c>
      <c r="J8" s="4">
        <v>3.5</v>
      </c>
      <c r="K8" s="4">
        <v>4</v>
      </c>
      <c r="L8" s="4">
        <v>4.5</v>
      </c>
      <c r="M8" s="4">
        <v>5</v>
      </c>
      <c r="N8" s="4">
        <v>5.5</v>
      </c>
      <c r="O8" s="4">
        <v>6</v>
      </c>
      <c r="P8" s="4">
        <v>6.5</v>
      </c>
      <c r="Q8" s="4">
        <v>7</v>
      </c>
      <c r="R8" s="4">
        <v>7.5</v>
      </c>
      <c r="S8" s="4">
        <v>8</v>
      </c>
      <c r="T8" s="4">
        <v>8.5</v>
      </c>
      <c r="U8" s="4">
        <v>9</v>
      </c>
      <c r="V8" s="4">
        <v>9.5</v>
      </c>
      <c r="W8" s="4">
        <v>10</v>
      </c>
      <c r="X8" s="2" t="s">
        <v>1</v>
      </c>
    </row>
    <row r="9" spans="1:2" ht="12.75">
      <c r="A9" s="1" t="s">
        <v>0</v>
      </c>
      <c r="B9" s="3" t="s">
        <v>4</v>
      </c>
    </row>
    <row r="10" spans="1:23" ht="12.75">
      <c r="A10" s="1">
        <v>1</v>
      </c>
      <c r="B10" s="7">
        <v>2</v>
      </c>
      <c r="C10" s="11">
        <f>($B10-C$8)^2</f>
        <v>4</v>
      </c>
      <c r="D10" s="11">
        <f aca="true" t="shared" si="0" ref="D10:W22">($B10-D$8)^2</f>
        <v>2.25</v>
      </c>
      <c r="E10" s="11">
        <f t="shared" si="0"/>
        <v>1</v>
      </c>
      <c r="F10" s="11">
        <f t="shared" si="0"/>
        <v>0.25</v>
      </c>
      <c r="G10" s="11">
        <f t="shared" si="0"/>
        <v>0</v>
      </c>
      <c r="H10" s="11">
        <f t="shared" si="0"/>
        <v>0.25</v>
      </c>
      <c r="I10" s="11">
        <f t="shared" si="0"/>
        <v>1</v>
      </c>
      <c r="J10" s="11">
        <f t="shared" si="0"/>
        <v>2.25</v>
      </c>
      <c r="K10" s="11">
        <f t="shared" si="0"/>
        <v>4</v>
      </c>
      <c r="L10" s="11">
        <f t="shared" si="0"/>
        <v>6.25</v>
      </c>
      <c r="M10" s="11">
        <f t="shared" si="0"/>
        <v>9</v>
      </c>
      <c r="N10" s="11">
        <f t="shared" si="0"/>
        <v>12.25</v>
      </c>
      <c r="O10" s="11">
        <f t="shared" si="0"/>
        <v>16</v>
      </c>
      <c r="P10" s="11">
        <f t="shared" si="0"/>
        <v>20.25</v>
      </c>
      <c r="Q10" s="11">
        <f t="shared" si="0"/>
        <v>25</v>
      </c>
      <c r="R10" s="11">
        <f t="shared" si="0"/>
        <v>30.25</v>
      </c>
      <c r="S10" s="11">
        <f t="shared" si="0"/>
        <v>36</v>
      </c>
      <c r="T10" s="11">
        <f t="shared" si="0"/>
        <v>42.25</v>
      </c>
      <c r="U10" s="11">
        <f t="shared" si="0"/>
        <v>49</v>
      </c>
      <c r="V10" s="11">
        <f t="shared" si="0"/>
        <v>56.25</v>
      </c>
      <c r="W10" s="11">
        <f t="shared" si="0"/>
        <v>64</v>
      </c>
    </row>
    <row r="11" spans="1:23" ht="12.75">
      <c r="A11" s="1">
        <v>2</v>
      </c>
      <c r="B11" s="7">
        <v>5</v>
      </c>
      <c r="C11" s="11">
        <f>($B11-C$8)^2</f>
        <v>25</v>
      </c>
      <c r="D11" s="11">
        <f t="shared" si="0"/>
        <v>20.25</v>
      </c>
      <c r="E11" s="11">
        <f t="shared" si="0"/>
        <v>16</v>
      </c>
      <c r="F11" s="11">
        <f t="shared" si="0"/>
        <v>12.25</v>
      </c>
      <c r="G11" s="11">
        <f t="shared" si="0"/>
        <v>9</v>
      </c>
      <c r="H11" s="11">
        <f t="shared" si="0"/>
        <v>6.25</v>
      </c>
      <c r="I11" s="11">
        <f t="shared" si="0"/>
        <v>4</v>
      </c>
      <c r="J11" s="11">
        <f t="shared" si="0"/>
        <v>2.25</v>
      </c>
      <c r="K11" s="11">
        <f t="shared" si="0"/>
        <v>1</v>
      </c>
      <c r="L11" s="11">
        <f t="shared" si="0"/>
        <v>0.25</v>
      </c>
      <c r="M11" s="11">
        <f t="shared" si="0"/>
        <v>0</v>
      </c>
      <c r="N11" s="11">
        <f t="shared" si="0"/>
        <v>0.25</v>
      </c>
      <c r="O11" s="11">
        <f t="shared" si="0"/>
        <v>1</v>
      </c>
      <c r="P11" s="11">
        <f t="shared" si="0"/>
        <v>2.25</v>
      </c>
      <c r="Q11" s="11">
        <f t="shared" si="0"/>
        <v>4</v>
      </c>
      <c r="R11" s="11">
        <f t="shared" si="0"/>
        <v>6.25</v>
      </c>
      <c r="S11" s="11">
        <f t="shared" si="0"/>
        <v>9</v>
      </c>
      <c r="T11" s="11">
        <f t="shared" si="0"/>
        <v>12.25</v>
      </c>
      <c r="U11" s="11">
        <f t="shared" si="0"/>
        <v>16</v>
      </c>
      <c r="V11" s="11">
        <f t="shared" si="0"/>
        <v>20.25</v>
      </c>
      <c r="W11" s="11">
        <f t="shared" si="0"/>
        <v>25</v>
      </c>
    </row>
    <row r="12" spans="1:23" ht="12.75">
      <c r="A12" s="1">
        <v>3</v>
      </c>
      <c r="B12" s="7">
        <v>3</v>
      </c>
      <c r="C12" s="11">
        <f>($B12-C$8)^2</f>
        <v>9</v>
      </c>
      <c r="D12" s="11">
        <f t="shared" si="0"/>
        <v>6.25</v>
      </c>
      <c r="E12" s="11">
        <f t="shared" si="0"/>
        <v>4</v>
      </c>
      <c r="F12" s="11">
        <f t="shared" si="0"/>
        <v>2.25</v>
      </c>
      <c r="G12" s="11">
        <f t="shared" si="0"/>
        <v>1</v>
      </c>
      <c r="H12" s="11">
        <f t="shared" si="0"/>
        <v>0.25</v>
      </c>
      <c r="I12" s="11">
        <f t="shared" si="0"/>
        <v>0</v>
      </c>
      <c r="J12" s="11">
        <f t="shared" si="0"/>
        <v>0.25</v>
      </c>
      <c r="K12" s="11">
        <f t="shared" si="0"/>
        <v>1</v>
      </c>
      <c r="L12" s="11">
        <f t="shared" si="0"/>
        <v>2.25</v>
      </c>
      <c r="M12" s="11">
        <f t="shared" si="0"/>
        <v>4</v>
      </c>
      <c r="N12" s="11">
        <f t="shared" si="0"/>
        <v>6.25</v>
      </c>
      <c r="O12" s="11">
        <f t="shared" si="0"/>
        <v>9</v>
      </c>
      <c r="P12" s="11">
        <f t="shared" si="0"/>
        <v>12.25</v>
      </c>
      <c r="Q12" s="11">
        <f t="shared" si="0"/>
        <v>16</v>
      </c>
      <c r="R12" s="11">
        <f t="shared" si="0"/>
        <v>20.25</v>
      </c>
      <c r="S12" s="11">
        <f t="shared" si="0"/>
        <v>25</v>
      </c>
      <c r="T12" s="11">
        <f t="shared" si="0"/>
        <v>30.25</v>
      </c>
      <c r="U12" s="11">
        <f t="shared" si="0"/>
        <v>36</v>
      </c>
      <c r="V12" s="11">
        <f t="shared" si="0"/>
        <v>42.25</v>
      </c>
      <c r="W12" s="11">
        <f t="shared" si="0"/>
        <v>49</v>
      </c>
    </row>
    <row r="13" spans="1:23" ht="12.75">
      <c r="A13" s="1">
        <v>4</v>
      </c>
      <c r="B13" s="7">
        <v>3</v>
      </c>
      <c r="C13" s="11">
        <f>($B13-C$8)^2</f>
        <v>9</v>
      </c>
      <c r="D13" s="11">
        <f t="shared" si="0"/>
        <v>6.25</v>
      </c>
      <c r="E13" s="11">
        <f t="shared" si="0"/>
        <v>4</v>
      </c>
      <c r="F13" s="11">
        <f t="shared" si="0"/>
        <v>2.25</v>
      </c>
      <c r="G13" s="11">
        <f t="shared" si="0"/>
        <v>1</v>
      </c>
      <c r="H13" s="11">
        <f t="shared" si="0"/>
        <v>0.25</v>
      </c>
      <c r="I13" s="11">
        <f t="shared" si="0"/>
        <v>0</v>
      </c>
      <c r="J13" s="11">
        <f t="shared" si="0"/>
        <v>0.25</v>
      </c>
      <c r="K13" s="11">
        <f t="shared" si="0"/>
        <v>1</v>
      </c>
      <c r="L13" s="11">
        <f t="shared" si="0"/>
        <v>2.25</v>
      </c>
      <c r="M13" s="11">
        <f t="shared" si="0"/>
        <v>4</v>
      </c>
      <c r="N13" s="11">
        <f t="shared" si="0"/>
        <v>6.25</v>
      </c>
      <c r="O13" s="11">
        <f t="shared" si="0"/>
        <v>9</v>
      </c>
      <c r="P13" s="11">
        <f t="shared" si="0"/>
        <v>12.25</v>
      </c>
      <c r="Q13" s="11">
        <f t="shared" si="0"/>
        <v>16</v>
      </c>
      <c r="R13" s="11">
        <f t="shared" si="0"/>
        <v>20.25</v>
      </c>
      <c r="S13" s="11">
        <f t="shared" si="0"/>
        <v>25</v>
      </c>
      <c r="T13" s="11">
        <f t="shared" si="0"/>
        <v>30.25</v>
      </c>
      <c r="U13" s="11">
        <f t="shared" si="0"/>
        <v>36</v>
      </c>
      <c r="V13" s="11">
        <f t="shared" si="0"/>
        <v>42.25</v>
      </c>
      <c r="W13" s="11">
        <f t="shared" si="0"/>
        <v>49</v>
      </c>
    </row>
    <row r="14" spans="1:23" ht="12.75">
      <c r="A14" s="1">
        <v>5</v>
      </c>
      <c r="B14" s="7">
        <v>8</v>
      </c>
      <c r="C14" s="11">
        <f>($B14-C$8)^2</f>
        <v>64</v>
      </c>
      <c r="D14" s="11">
        <f t="shared" si="0"/>
        <v>56.25</v>
      </c>
      <c r="E14" s="11">
        <f t="shared" si="0"/>
        <v>49</v>
      </c>
      <c r="F14" s="11">
        <f t="shared" si="0"/>
        <v>42.25</v>
      </c>
      <c r="G14" s="11">
        <f t="shared" si="0"/>
        <v>36</v>
      </c>
      <c r="H14" s="11">
        <f t="shared" si="0"/>
        <v>30.25</v>
      </c>
      <c r="I14" s="11">
        <f t="shared" si="0"/>
        <v>25</v>
      </c>
      <c r="J14" s="11">
        <f t="shared" si="0"/>
        <v>20.25</v>
      </c>
      <c r="K14" s="11">
        <f t="shared" si="0"/>
        <v>16</v>
      </c>
      <c r="L14" s="11">
        <f t="shared" si="0"/>
        <v>12.25</v>
      </c>
      <c r="M14" s="11">
        <f t="shared" si="0"/>
        <v>9</v>
      </c>
      <c r="N14" s="11">
        <f t="shared" si="0"/>
        <v>6.25</v>
      </c>
      <c r="O14" s="11">
        <f t="shared" si="0"/>
        <v>4</v>
      </c>
      <c r="P14" s="11">
        <f t="shared" si="0"/>
        <v>2.25</v>
      </c>
      <c r="Q14" s="11">
        <f t="shared" si="0"/>
        <v>1</v>
      </c>
      <c r="R14" s="11">
        <f t="shared" si="0"/>
        <v>0.25</v>
      </c>
      <c r="S14" s="11">
        <f t="shared" si="0"/>
        <v>0</v>
      </c>
      <c r="T14" s="11">
        <f t="shared" si="0"/>
        <v>0.25</v>
      </c>
      <c r="U14" s="11">
        <f t="shared" si="0"/>
        <v>1</v>
      </c>
      <c r="V14" s="11">
        <f t="shared" si="0"/>
        <v>2.25</v>
      </c>
      <c r="W14" s="11">
        <f t="shared" si="0"/>
        <v>4</v>
      </c>
    </row>
    <row r="15" spans="1:23" ht="12.75">
      <c r="A15" s="1">
        <v>6</v>
      </c>
      <c r="B15" s="7">
        <v>10</v>
      </c>
      <c r="C15" s="11">
        <f>($B15-C$8)^2</f>
        <v>100</v>
      </c>
      <c r="D15" s="11">
        <f t="shared" si="0"/>
        <v>90.25</v>
      </c>
      <c r="E15" s="11">
        <f t="shared" si="0"/>
        <v>81</v>
      </c>
      <c r="F15" s="11">
        <f t="shared" si="0"/>
        <v>72.25</v>
      </c>
      <c r="G15" s="11">
        <f t="shared" si="0"/>
        <v>64</v>
      </c>
      <c r="H15" s="11">
        <f t="shared" si="0"/>
        <v>56.25</v>
      </c>
      <c r="I15" s="11">
        <f t="shared" si="0"/>
        <v>49</v>
      </c>
      <c r="J15" s="11">
        <f t="shared" si="0"/>
        <v>42.25</v>
      </c>
      <c r="K15" s="11">
        <f t="shared" si="0"/>
        <v>36</v>
      </c>
      <c r="L15" s="11">
        <f t="shared" si="0"/>
        <v>30.25</v>
      </c>
      <c r="M15" s="11">
        <f t="shared" si="0"/>
        <v>25</v>
      </c>
      <c r="N15" s="11">
        <f t="shared" si="0"/>
        <v>20.25</v>
      </c>
      <c r="O15" s="11">
        <f t="shared" si="0"/>
        <v>16</v>
      </c>
      <c r="P15" s="11">
        <f t="shared" si="0"/>
        <v>12.25</v>
      </c>
      <c r="Q15" s="11">
        <f t="shared" si="0"/>
        <v>9</v>
      </c>
      <c r="R15" s="11">
        <f t="shared" si="0"/>
        <v>6.25</v>
      </c>
      <c r="S15" s="11">
        <f t="shared" si="0"/>
        <v>4</v>
      </c>
      <c r="T15" s="11">
        <f t="shared" si="0"/>
        <v>2.25</v>
      </c>
      <c r="U15" s="11">
        <f t="shared" si="0"/>
        <v>1</v>
      </c>
      <c r="V15" s="11">
        <f t="shared" si="0"/>
        <v>0.25</v>
      </c>
      <c r="W15" s="11">
        <f t="shared" si="0"/>
        <v>0</v>
      </c>
    </row>
    <row r="16" spans="1:23" ht="12.75">
      <c r="A16" s="1">
        <v>7</v>
      </c>
      <c r="B16" s="7">
        <v>10</v>
      </c>
      <c r="C16" s="11">
        <f>($B16-C$8)^2</f>
        <v>100</v>
      </c>
      <c r="D16" s="11">
        <f t="shared" si="0"/>
        <v>90.25</v>
      </c>
      <c r="E16" s="11">
        <f t="shared" si="0"/>
        <v>81</v>
      </c>
      <c r="F16" s="11">
        <f t="shared" si="0"/>
        <v>72.25</v>
      </c>
      <c r="G16" s="11">
        <f t="shared" si="0"/>
        <v>64</v>
      </c>
      <c r="H16" s="11">
        <f t="shared" si="0"/>
        <v>56.25</v>
      </c>
      <c r="I16" s="11">
        <f t="shared" si="0"/>
        <v>49</v>
      </c>
      <c r="J16" s="11">
        <f t="shared" si="0"/>
        <v>42.25</v>
      </c>
      <c r="K16" s="11">
        <f t="shared" si="0"/>
        <v>36</v>
      </c>
      <c r="L16" s="11">
        <f t="shared" si="0"/>
        <v>30.25</v>
      </c>
      <c r="M16" s="11">
        <f t="shared" si="0"/>
        <v>25</v>
      </c>
      <c r="N16" s="11">
        <f t="shared" si="0"/>
        <v>20.25</v>
      </c>
      <c r="O16" s="11">
        <f t="shared" si="0"/>
        <v>16</v>
      </c>
      <c r="P16" s="11">
        <f t="shared" si="0"/>
        <v>12.25</v>
      </c>
      <c r="Q16" s="11">
        <f t="shared" si="0"/>
        <v>9</v>
      </c>
      <c r="R16" s="11">
        <f t="shared" si="0"/>
        <v>6.25</v>
      </c>
      <c r="S16" s="11">
        <f t="shared" si="0"/>
        <v>4</v>
      </c>
      <c r="T16" s="11">
        <f t="shared" si="0"/>
        <v>2.25</v>
      </c>
      <c r="U16" s="11">
        <f t="shared" si="0"/>
        <v>1</v>
      </c>
      <c r="V16" s="11">
        <f t="shared" si="0"/>
        <v>0.25</v>
      </c>
      <c r="W16" s="11">
        <f t="shared" si="0"/>
        <v>0</v>
      </c>
    </row>
    <row r="17" spans="1:23" ht="12.75">
      <c r="A17" s="1">
        <v>8</v>
      </c>
      <c r="B17" s="7">
        <v>4</v>
      </c>
      <c r="C17" s="11">
        <f>($B17-C$8)^2</f>
        <v>16</v>
      </c>
      <c r="D17" s="11">
        <f t="shared" si="0"/>
        <v>12.25</v>
      </c>
      <c r="E17" s="11">
        <f t="shared" si="0"/>
        <v>9</v>
      </c>
      <c r="F17" s="11">
        <f t="shared" si="0"/>
        <v>6.25</v>
      </c>
      <c r="G17" s="11">
        <f t="shared" si="0"/>
        <v>4</v>
      </c>
      <c r="H17" s="11">
        <f t="shared" si="0"/>
        <v>2.25</v>
      </c>
      <c r="I17" s="11">
        <f t="shared" si="0"/>
        <v>1</v>
      </c>
      <c r="J17" s="11">
        <f t="shared" si="0"/>
        <v>0.25</v>
      </c>
      <c r="K17" s="11">
        <f t="shared" si="0"/>
        <v>0</v>
      </c>
      <c r="L17" s="11">
        <f t="shared" si="0"/>
        <v>0.25</v>
      </c>
      <c r="M17" s="11">
        <f t="shared" si="0"/>
        <v>1</v>
      </c>
      <c r="N17" s="11">
        <f t="shared" si="0"/>
        <v>2.25</v>
      </c>
      <c r="O17" s="11">
        <f t="shared" si="0"/>
        <v>4</v>
      </c>
      <c r="P17" s="11">
        <f t="shared" si="0"/>
        <v>6.25</v>
      </c>
      <c r="Q17" s="11">
        <f t="shared" si="0"/>
        <v>9</v>
      </c>
      <c r="R17" s="11">
        <f t="shared" si="0"/>
        <v>12.25</v>
      </c>
      <c r="S17" s="11">
        <f t="shared" si="0"/>
        <v>16</v>
      </c>
      <c r="T17" s="11">
        <f t="shared" si="0"/>
        <v>20.25</v>
      </c>
      <c r="U17" s="11">
        <f t="shared" si="0"/>
        <v>25</v>
      </c>
      <c r="V17" s="11">
        <f t="shared" si="0"/>
        <v>30.25</v>
      </c>
      <c r="W17" s="11">
        <f t="shared" si="0"/>
        <v>36</v>
      </c>
    </row>
    <row r="18" spans="1:23" ht="12.75">
      <c r="A18" s="1">
        <v>9</v>
      </c>
      <c r="B18" s="7">
        <v>5</v>
      </c>
      <c r="C18" s="11">
        <f>($B18-C$8)^2</f>
        <v>25</v>
      </c>
      <c r="D18" s="11">
        <f t="shared" si="0"/>
        <v>20.25</v>
      </c>
      <c r="E18" s="11">
        <f t="shared" si="0"/>
        <v>16</v>
      </c>
      <c r="F18" s="11">
        <f t="shared" si="0"/>
        <v>12.25</v>
      </c>
      <c r="G18" s="11">
        <f t="shared" si="0"/>
        <v>9</v>
      </c>
      <c r="H18" s="11">
        <f t="shared" si="0"/>
        <v>6.25</v>
      </c>
      <c r="I18" s="11">
        <f t="shared" si="0"/>
        <v>4</v>
      </c>
      <c r="J18" s="11">
        <f t="shared" si="0"/>
        <v>2.25</v>
      </c>
      <c r="K18" s="11">
        <f t="shared" si="0"/>
        <v>1</v>
      </c>
      <c r="L18" s="11">
        <f t="shared" si="0"/>
        <v>0.25</v>
      </c>
      <c r="M18" s="11">
        <f t="shared" si="0"/>
        <v>0</v>
      </c>
      <c r="N18" s="11">
        <f t="shared" si="0"/>
        <v>0.25</v>
      </c>
      <c r="O18" s="11">
        <f t="shared" si="0"/>
        <v>1</v>
      </c>
      <c r="P18" s="11">
        <f t="shared" si="0"/>
        <v>2.25</v>
      </c>
      <c r="Q18" s="11">
        <f t="shared" si="0"/>
        <v>4</v>
      </c>
      <c r="R18" s="11">
        <f t="shared" si="0"/>
        <v>6.25</v>
      </c>
      <c r="S18" s="11">
        <f t="shared" si="0"/>
        <v>9</v>
      </c>
      <c r="T18" s="11">
        <f t="shared" si="0"/>
        <v>12.25</v>
      </c>
      <c r="U18" s="11">
        <f t="shared" si="0"/>
        <v>16</v>
      </c>
      <c r="V18" s="11">
        <f t="shared" si="0"/>
        <v>20.25</v>
      </c>
      <c r="W18" s="11">
        <f t="shared" si="0"/>
        <v>25</v>
      </c>
    </row>
    <row r="19" spans="1:23" ht="12.75">
      <c r="A19" s="1">
        <v>10</v>
      </c>
      <c r="B19" s="7">
        <v>10</v>
      </c>
      <c r="C19" s="11">
        <f>($B19-C$8)^2</f>
        <v>100</v>
      </c>
      <c r="D19" s="11">
        <f t="shared" si="0"/>
        <v>90.25</v>
      </c>
      <c r="E19" s="11">
        <f t="shared" si="0"/>
        <v>81</v>
      </c>
      <c r="F19" s="11">
        <f t="shared" si="0"/>
        <v>72.25</v>
      </c>
      <c r="G19" s="11">
        <f t="shared" si="0"/>
        <v>64</v>
      </c>
      <c r="H19" s="11">
        <f t="shared" si="0"/>
        <v>56.25</v>
      </c>
      <c r="I19" s="11">
        <f t="shared" si="0"/>
        <v>49</v>
      </c>
      <c r="J19" s="11">
        <f t="shared" si="0"/>
        <v>42.25</v>
      </c>
      <c r="K19" s="11">
        <f t="shared" si="0"/>
        <v>36</v>
      </c>
      <c r="L19" s="11">
        <f t="shared" si="0"/>
        <v>30.25</v>
      </c>
      <c r="M19" s="11">
        <f t="shared" si="0"/>
        <v>25</v>
      </c>
      <c r="N19" s="11">
        <f t="shared" si="0"/>
        <v>20.25</v>
      </c>
      <c r="O19" s="11">
        <f t="shared" si="0"/>
        <v>16</v>
      </c>
      <c r="P19" s="11">
        <f t="shared" si="0"/>
        <v>12.25</v>
      </c>
      <c r="Q19" s="11">
        <f t="shared" si="0"/>
        <v>9</v>
      </c>
      <c r="R19" s="11">
        <f t="shared" si="0"/>
        <v>6.25</v>
      </c>
      <c r="S19" s="11">
        <f t="shared" si="0"/>
        <v>4</v>
      </c>
      <c r="T19" s="11">
        <f t="shared" si="0"/>
        <v>2.25</v>
      </c>
      <c r="U19" s="11">
        <f t="shared" si="0"/>
        <v>1</v>
      </c>
      <c r="V19" s="11">
        <f t="shared" si="0"/>
        <v>0.25</v>
      </c>
      <c r="W19" s="11">
        <f t="shared" si="0"/>
        <v>0</v>
      </c>
    </row>
    <row r="20" spans="1:23" ht="12.75">
      <c r="A20" s="1">
        <v>11</v>
      </c>
      <c r="B20" s="3">
        <v>6</v>
      </c>
      <c r="C20" s="12">
        <f>($B20-C$8)^2</f>
        <v>36</v>
      </c>
      <c r="D20" s="12">
        <f>($B20-D$8)^2</f>
        <v>30.25</v>
      </c>
      <c r="E20" s="12">
        <f>($B20-E$8)^2</f>
        <v>25</v>
      </c>
      <c r="F20" s="12">
        <f>($B20-F$8)^2</f>
        <v>20.25</v>
      </c>
      <c r="G20" s="12">
        <f>($B20-G$8)^2</f>
        <v>16</v>
      </c>
      <c r="H20" s="12">
        <f>($B20-H$8)^2</f>
        <v>12.25</v>
      </c>
      <c r="I20" s="12">
        <f>($B20-I$8)^2</f>
        <v>9</v>
      </c>
      <c r="J20" s="12">
        <f>($B20-J$8)^2</f>
        <v>6.25</v>
      </c>
      <c r="K20" s="12">
        <f>($B20-K$8)^2</f>
        <v>4</v>
      </c>
      <c r="L20" s="12">
        <f>($B20-L$8)^2</f>
        <v>2.25</v>
      </c>
      <c r="M20" s="12">
        <f>($B20-M$8)^2</f>
        <v>1</v>
      </c>
      <c r="N20" s="12">
        <f>($B20-N$8)^2</f>
        <v>0.25</v>
      </c>
      <c r="O20" s="12">
        <f>($B20-O$8)^2</f>
        <v>0</v>
      </c>
      <c r="P20" s="12">
        <f>($B20-P$8)^2</f>
        <v>0.25</v>
      </c>
      <c r="Q20" s="12">
        <f>($B20-Q$8)^2</f>
        <v>1</v>
      </c>
      <c r="R20" s="12">
        <f>($B20-R$8)^2</f>
        <v>2.25</v>
      </c>
      <c r="S20" s="12">
        <f aca="true" t="shared" si="1" ref="S20:W33">($B20-S$8)^2</f>
        <v>4</v>
      </c>
      <c r="T20" s="12">
        <f t="shared" si="1"/>
        <v>6.25</v>
      </c>
      <c r="U20" s="12">
        <f t="shared" si="1"/>
        <v>9</v>
      </c>
      <c r="V20" s="12">
        <f t="shared" si="1"/>
        <v>12.25</v>
      </c>
      <c r="W20" s="12">
        <f t="shared" si="1"/>
        <v>16</v>
      </c>
    </row>
    <row r="21" spans="1:23" ht="12.75">
      <c r="A21" s="1">
        <v>12</v>
      </c>
      <c r="B21" s="3">
        <v>6</v>
      </c>
      <c r="C21" s="12">
        <f>($B21-C$8)^2</f>
        <v>36</v>
      </c>
      <c r="D21" s="12">
        <f>($B21-D$8)^2</f>
        <v>30.25</v>
      </c>
      <c r="E21" s="12">
        <f>($B21-E$8)^2</f>
        <v>25</v>
      </c>
      <c r="F21" s="12">
        <f>($B21-F$8)^2</f>
        <v>20.25</v>
      </c>
      <c r="G21" s="12">
        <f>($B21-G$8)^2</f>
        <v>16</v>
      </c>
      <c r="H21" s="12">
        <f>($B21-H$8)^2</f>
        <v>12.25</v>
      </c>
      <c r="I21" s="12">
        <f>($B21-I$8)^2</f>
        <v>9</v>
      </c>
      <c r="J21" s="12">
        <f>($B21-J$8)^2</f>
        <v>6.25</v>
      </c>
      <c r="K21" s="12">
        <f>($B21-K$8)^2</f>
        <v>4</v>
      </c>
      <c r="L21" s="12">
        <f>($B21-L$8)^2</f>
        <v>2.25</v>
      </c>
      <c r="M21" s="12">
        <f>($B21-M$8)^2</f>
        <v>1</v>
      </c>
      <c r="N21" s="12">
        <f>($B21-N$8)^2</f>
        <v>0.25</v>
      </c>
      <c r="O21" s="12">
        <f>($B21-O$8)^2</f>
        <v>0</v>
      </c>
      <c r="P21" s="12">
        <f>($B21-P$8)^2</f>
        <v>0.25</v>
      </c>
      <c r="Q21" s="12">
        <f>($B21-Q$8)^2</f>
        <v>1</v>
      </c>
      <c r="R21" s="12">
        <f>($B21-R$8)^2</f>
        <v>2.25</v>
      </c>
      <c r="S21" s="12">
        <f t="shared" si="1"/>
        <v>4</v>
      </c>
      <c r="T21" s="12">
        <f t="shared" si="1"/>
        <v>6.25</v>
      </c>
      <c r="U21" s="12">
        <f t="shared" si="1"/>
        <v>9</v>
      </c>
      <c r="V21" s="12">
        <f t="shared" si="1"/>
        <v>12.25</v>
      </c>
      <c r="W21" s="12">
        <f t="shared" si="1"/>
        <v>16</v>
      </c>
    </row>
    <row r="22" spans="1:23" ht="12.75">
      <c r="A22" s="1">
        <v>13</v>
      </c>
      <c r="B22" s="3">
        <v>10</v>
      </c>
      <c r="C22" s="12">
        <f>($B22-C$8)^2</f>
        <v>100</v>
      </c>
      <c r="D22" s="12">
        <f>($B22-D$8)^2</f>
        <v>90.25</v>
      </c>
      <c r="E22" s="12">
        <f>($B22-E$8)^2</f>
        <v>81</v>
      </c>
      <c r="F22" s="12">
        <f>($B22-F$8)^2</f>
        <v>72.25</v>
      </c>
      <c r="G22" s="12">
        <f>($B22-G$8)^2</f>
        <v>64</v>
      </c>
      <c r="H22" s="12">
        <f>($B22-H$8)^2</f>
        <v>56.25</v>
      </c>
      <c r="I22" s="12">
        <f>($B22-I$8)^2</f>
        <v>49</v>
      </c>
      <c r="J22" s="12">
        <f>($B22-J$8)^2</f>
        <v>42.25</v>
      </c>
      <c r="K22" s="12">
        <f>($B22-K$8)^2</f>
        <v>36</v>
      </c>
      <c r="L22" s="12">
        <f>($B22-L$8)^2</f>
        <v>30.25</v>
      </c>
      <c r="M22" s="12">
        <f>($B22-M$8)^2</f>
        <v>25</v>
      </c>
      <c r="N22" s="12">
        <f>($B22-N$8)^2</f>
        <v>20.25</v>
      </c>
      <c r="O22" s="12">
        <f>($B22-O$8)^2</f>
        <v>16</v>
      </c>
      <c r="P22" s="12">
        <f>($B22-P$8)^2</f>
        <v>12.25</v>
      </c>
      <c r="Q22" s="12">
        <f>($B22-Q$8)^2</f>
        <v>9</v>
      </c>
      <c r="R22" s="12">
        <f>($B22-R$8)^2</f>
        <v>6.25</v>
      </c>
      <c r="S22" s="12">
        <f t="shared" si="1"/>
        <v>4</v>
      </c>
      <c r="T22" s="12">
        <f t="shared" si="1"/>
        <v>2.25</v>
      </c>
      <c r="U22" s="12">
        <f t="shared" si="1"/>
        <v>1</v>
      </c>
      <c r="V22" s="12">
        <f t="shared" si="1"/>
        <v>0.25</v>
      </c>
      <c r="W22" s="12">
        <f t="shared" si="1"/>
        <v>0</v>
      </c>
    </row>
    <row r="23" spans="1:23" ht="12.75">
      <c r="A23" s="1">
        <v>14</v>
      </c>
      <c r="B23" s="3">
        <v>4</v>
      </c>
      <c r="C23" s="12">
        <f>($B23-C$8)^2</f>
        <v>16</v>
      </c>
      <c r="D23" s="12">
        <f>($B23-D$8)^2</f>
        <v>12.25</v>
      </c>
      <c r="E23" s="12">
        <f>($B23-E$8)^2</f>
        <v>9</v>
      </c>
      <c r="F23" s="12">
        <f>($B23-F$8)^2</f>
        <v>6.25</v>
      </c>
      <c r="G23" s="12">
        <f>($B23-G$8)^2</f>
        <v>4</v>
      </c>
      <c r="H23" s="12">
        <f>($B23-H$8)^2</f>
        <v>2.25</v>
      </c>
      <c r="I23" s="12">
        <f>($B23-I$8)^2</f>
        <v>1</v>
      </c>
      <c r="J23" s="12">
        <f>($B23-J$8)^2</f>
        <v>0.25</v>
      </c>
      <c r="K23" s="12">
        <f>($B23-K$8)^2</f>
        <v>0</v>
      </c>
      <c r="L23" s="12">
        <f>($B23-L$8)^2</f>
        <v>0.25</v>
      </c>
      <c r="M23" s="12">
        <f>($B23-M$8)^2</f>
        <v>1</v>
      </c>
      <c r="N23" s="12">
        <f>($B23-N$8)^2</f>
        <v>2.25</v>
      </c>
      <c r="O23" s="12">
        <f>($B23-O$8)^2</f>
        <v>4</v>
      </c>
      <c r="P23" s="12">
        <f>($B23-P$8)^2</f>
        <v>6.25</v>
      </c>
      <c r="Q23" s="12">
        <f>($B23-Q$8)^2</f>
        <v>9</v>
      </c>
      <c r="R23" s="12">
        <f>($B23-R$8)^2</f>
        <v>12.25</v>
      </c>
      <c r="S23" s="12">
        <f t="shared" si="1"/>
        <v>16</v>
      </c>
      <c r="T23" s="12">
        <f t="shared" si="1"/>
        <v>20.25</v>
      </c>
      <c r="U23" s="12">
        <f t="shared" si="1"/>
        <v>25</v>
      </c>
      <c r="V23" s="12">
        <f t="shared" si="1"/>
        <v>30.25</v>
      </c>
      <c r="W23" s="12">
        <f t="shared" si="1"/>
        <v>36</v>
      </c>
    </row>
    <row r="24" spans="1:23" ht="12.75">
      <c r="A24" s="1">
        <v>15</v>
      </c>
      <c r="B24" s="3">
        <v>5</v>
      </c>
      <c r="C24" s="12">
        <f>($B24-C$8)^2</f>
        <v>25</v>
      </c>
      <c r="D24" s="12">
        <f>($B24-D$8)^2</f>
        <v>20.25</v>
      </c>
      <c r="E24" s="12">
        <f>($B24-E$8)^2</f>
        <v>16</v>
      </c>
      <c r="F24" s="12">
        <f>($B24-F$8)^2</f>
        <v>12.25</v>
      </c>
      <c r="G24" s="12">
        <f>($B24-G$8)^2</f>
        <v>9</v>
      </c>
      <c r="H24" s="12">
        <f>($B24-H$8)^2</f>
        <v>6.25</v>
      </c>
      <c r="I24" s="12">
        <f>($B24-I$8)^2</f>
        <v>4</v>
      </c>
      <c r="J24" s="12">
        <f>($B24-J$8)^2</f>
        <v>2.25</v>
      </c>
      <c r="K24" s="12">
        <f>($B24-K$8)^2</f>
        <v>1</v>
      </c>
      <c r="L24" s="12">
        <f>($B24-L$8)^2</f>
        <v>0.25</v>
      </c>
      <c r="M24" s="12">
        <f>($B24-M$8)^2</f>
        <v>0</v>
      </c>
      <c r="N24" s="12">
        <f>($B24-N$8)^2</f>
        <v>0.25</v>
      </c>
      <c r="O24" s="12">
        <f>($B24-O$8)^2</f>
        <v>1</v>
      </c>
      <c r="P24" s="12">
        <f>($B24-P$8)^2</f>
        <v>2.25</v>
      </c>
      <c r="Q24" s="12">
        <f>($B24-Q$8)^2</f>
        <v>4</v>
      </c>
      <c r="R24" s="12">
        <f>($B24-R$8)^2</f>
        <v>6.25</v>
      </c>
      <c r="S24" s="12">
        <f t="shared" si="1"/>
        <v>9</v>
      </c>
      <c r="T24" s="12">
        <f t="shared" si="1"/>
        <v>12.25</v>
      </c>
      <c r="U24" s="12">
        <f t="shared" si="1"/>
        <v>16</v>
      </c>
      <c r="V24" s="12">
        <f t="shared" si="1"/>
        <v>20.25</v>
      </c>
      <c r="W24" s="12">
        <f t="shared" si="1"/>
        <v>25</v>
      </c>
    </row>
    <row r="25" spans="1:23" ht="12.75">
      <c r="A25" s="1">
        <v>16</v>
      </c>
      <c r="B25" s="3">
        <v>8</v>
      </c>
      <c r="C25" s="12">
        <f>($B25-C$8)^2</f>
        <v>64</v>
      </c>
      <c r="D25" s="12">
        <f>($B25-D$8)^2</f>
        <v>56.25</v>
      </c>
      <c r="E25" s="12">
        <f>($B25-E$8)^2</f>
        <v>49</v>
      </c>
      <c r="F25" s="12">
        <f>($B25-F$8)^2</f>
        <v>42.25</v>
      </c>
      <c r="G25" s="12">
        <f>($B25-G$8)^2</f>
        <v>36</v>
      </c>
      <c r="H25" s="12">
        <f>($B25-H$8)^2</f>
        <v>30.25</v>
      </c>
      <c r="I25" s="12">
        <f>($B25-I$8)^2</f>
        <v>25</v>
      </c>
      <c r="J25" s="12">
        <f>($B25-J$8)^2</f>
        <v>20.25</v>
      </c>
      <c r="K25" s="12">
        <f>($B25-K$8)^2</f>
        <v>16</v>
      </c>
      <c r="L25" s="12">
        <f>($B25-L$8)^2</f>
        <v>12.25</v>
      </c>
      <c r="M25" s="12">
        <f>($B25-M$8)^2</f>
        <v>9</v>
      </c>
      <c r="N25" s="12">
        <f>($B25-N$8)^2</f>
        <v>6.25</v>
      </c>
      <c r="O25" s="12">
        <f>($B25-O$8)^2</f>
        <v>4</v>
      </c>
      <c r="P25" s="12">
        <f>($B25-P$8)^2</f>
        <v>2.25</v>
      </c>
      <c r="Q25" s="12">
        <f>($B25-Q$8)^2</f>
        <v>1</v>
      </c>
      <c r="R25" s="12">
        <f>($B25-R$8)^2</f>
        <v>0.25</v>
      </c>
      <c r="S25" s="12">
        <f t="shared" si="1"/>
        <v>0</v>
      </c>
      <c r="T25" s="12">
        <f t="shared" si="1"/>
        <v>0.25</v>
      </c>
      <c r="U25" s="12">
        <f t="shared" si="1"/>
        <v>1</v>
      </c>
      <c r="V25" s="12">
        <f t="shared" si="1"/>
        <v>2.25</v>
      </c>
      <c r="W25" s="12">
        <f t="shared" si="1"/>
        <v>4</v>
      </c>
    </row>
    <row r="26" spans="1:23" ht="12.75">
      <c r="A26" s="1">
        <v>17</v>
      </c>
      <c r="B26" s="3">
        <v>10</v>
      </c>
      <c r="C26" s="12">
        <f>($B26-C$8)^2</f>
        <v>100</v>
      </c>
      <c r="D26" s="12">
        <f>($B26-D$8)^2</f>
        <v>90.25</v>
      </c>
      <c r="E26" s="12">
        <f>($B26-E$8)^2</f>
        <v>81</v>
      </c>
      <c r="F26" s="12">
        <f>($B26-F$8)^2</f>
        <v>72.25</v>
      </c>
      <c r="G26" s="12">
        <f>($B26-G$8)^2</f>
        <v>64</v>
      </c>
      <c r="H26" s="12">
        <f>($B26-H$8)^2</f>
        <v>56.25</v>
      </c>
      <c r="I26" s="12">
        <f>($B26-I$8)^2</f>
        <v>49</v>
      </c>
      <c r="J26" s="12">
        <f>($B26-J$8)^2</f>
        <v>42.25</v>
      </c>
      <c r="K26" s="12">
        <f>($B26-K$8)^2</f>
        <v>36</v>
      </c>
      <c r="L26" s="12">
        <f>($B26-L$8)^2</f>
        <v>30.25</v>
      </c>
      <c r="M26" s="12">
        <f>($B26-M$8)^2</f>
        <v>25</v>
      </c>
      <c r="N26" s="12">
        <f>($B26-N$8)^2</f>
        <v>20.25</v>
      </c>
      <c r="O26" s="12">
        <f>($B26-O$8)^2</f>
        <v>16</v>
      </c>
      <c r="P26" s="12">
        <f>($B26-P$8)^2</f>
        <v>12.25</v>
      </c>
      <c r="Q26" s="12">
        <f>($B26-Q$8)^2</f>
        <v>9</v>
      </c>
      <c r="R26" s="12">
        <f>($B26-R$8)^2</f>
        <v>6.25</v>
      </c>
      <c r="S26" s="12">
        <f t="shared" si="1"/>
        <v>4</v>
      </c>
      <c r="T26" s="12">
        <f t="shared" si="1"/>
        <v>2.25</v>
      </c>
      <c r="U26" s="12">
        <f t="shared" si="1"/>
        <v>1</v>
      </c>
      <c r="V26" s="12">
        <f t="shared" si="1"/>
        <v>0.25</v>
      </c>
      <c r="W26" s="12">
        <f t="shared" si="1"/>
        <v>0</v>
      </c>
    </row>
    <row r="27" spans="1:23" ht="12.75">
      <c r="A27" s="1">
        <v>18</v>
      </c>
      <c r="B27" s="3">
        <v>3</v>
      </c>
      <c r="C27" s="12">
        <f>($B27-C$8)^2</f>
        <v>9</v>
      </c>
      <c r="D27" s="12">
        <f>($B27-D$8)^2</f>
        <v>6.25</v>
      </c>
      <c r="E27" s="12">
        <f>($B27-E$8)^2</f>
        <v>4</v>
      </c>
      <c r="F27" s="12">
        <f aca="true" t="shared" si="2" ref="F27:R33">($B27-F$8)^2</f>
        <v>2.25</v>
      </c>
      <c r="G27" s="12">
        <f t="shared" si="2"/>
        <v>1</v>
      </c>
      <c r="H27" s="12">
        <f t="shared" si="2"/>
        <v>0.25</v>
      </c>
      <c r="I27" s="12">
        <f t="shared" si="2"/>
        <v>0</v>
      </c>
      <c r="J27" s="12">
        <f t="shared" si="2"/>
        <v>0.25</v>
      </c>
      <c r="K27" s="12">
        <f t="shared" si="2"/>
        <v>1</v>
      </c>
      <c r="L27" s="12">
        <f t="shared" si="2"/>
        <v>2.25</v>
      </c>
      <c r="M27" s="12">
        <f t="shared" si="2"/>
        <v>4</v>
      </c>
      <c r="N27" s="12">
        <f t="shared" si="2"/>
        <v>6.25</v>
      </c>
      <c r="O27" s="12">
        <f t="shared" si="2"/>
        <v>9</v>
      </c>
      <c r="P27" s="12">
        <f t="shared" si="2"/>
        <v>12.25</v>
      </c>
      <c r="Q27" s="12">
        <f t="shared" si="2"/>
        <v>16</v>
      </c>
      <c r="R27" s="12">
        <f t="shared" si="2"/>
        <v>20.25</v>
      </c>
      <c r="S27" s="12">
        <f t="shared" si="1"/>
        <v>25</v>
      </c>
      <c r="T27" s="12">
        <f t="shared" si="1"/>
        <v>30.25</v>
      </c>
      <c r="U27" s="12">
        <f t="shared" si="1"/>
        <v>36</v>
      </c>
      <c r="V27" s="12">
        <f t="shared" si="1"/>
        <v>42.25</v>
      </c>
      <c r="W27" s="12">
        <f t="shared" si="1"/>
        <v>49</v>
      </c>
    </row>
    <row r="28" spans="1:23" ht="12.75">
      <c r="A28" s="1">
        <v>19</v>
      </c>
      <c r="B28" s="3">
        <v>2</v>
      </c>
      <c r="C28" s="12">
        <f aca="true" t="shared" si="3" ref="C28:E33">($B28-C$8)^2</f>
        <v>4</v>
      </c>
      <c r="D28" s="12">
        <f t="shared" si="3"/>
        <v>2.25</v>
      </c>
      <c r="E28" s="12">
        <f t="shared" si="3"/>
        <v>1</v>
      </c>
      <c r="F28" s="12">
        <f t="shared" si="2"/>
        <v>0.25</v>
      </c>
      <c r="G28" s="12">
        <f t="shared" si="2"/>
        <v>0</v>
      </c>
      <c r="H28" s="12">
        <f t="shared" si="2"/>
        <v>0.25</v>
      </c>
      <c r="I28" s="12">
        <f t="shared" si="2"/>
        <v>1</v>
      </c>
      <c r="J28" s="12">
        <f t="shared" si="2"/>
        <v>2.25</v>
      </c>
      <c r="K28" s="12">
        <f t="shared" si="2"/>
        <v>4</v>
      </c>
      <c r="L28" s="12">
        <f t="shared" si="2"/>
        <v>6.25</v>
      </c>
      <c r="M28" s="12">
        <f t="shared" si="2"/>
        <v>9</v>
      </c>
      <c r="N28" s="12">
        <f t="shared" si="2"/>
        <v>12.25</v>
      </c>
      <c r="O28" s="12">
        <f t="shared" si="2"/>
        <v>16</v>
      </c>
      <c r="P28" s="12">
        <f t="shared" si="2"/>
        <v>20.25</v>
      </c>
      <c r="Q28" s="12">
        <f t="shared" si="2"/>
        <v>25</v>
      </c>
      <c r="R28" s="12">
        <f t="shared" si="2"/>
        <v>30.25</v>
      </c>
      <c r="S28" s="12">
        <f t="shared" si="1"/>
        <v>36</v>
      </c>
      <c r="T28" s="12">
        <f t="shared" si="1"/>
        <v>42.25</v>
      </c>
      <c r="U28" s="12">
        <f t="shared" si="1"/>
        <v>49</v>
      </c>
      <c r="V28" s="12">
        <f t="shared" si="1"/>
        <v>56.25</v>
      </c>
      <c r="W28" s="12">
        <f t="shared" si="1"/>
        <v>64</v>
      </c>
    </row>
    <row r="29" spans="1:23" ht="12.75">
      <c r="A29" s="1">
        <v>20</v>
      </c>
      <c r="B29" s="3">
        <v>5</v>
      </c>
      <c r="C29" s="12">
        <f t="shared" si="3"/>
        <v>25</v>
      </c>
      <c r="D29" s="12">
        <f t="shared" si="3"/>
        <v>20.25</v>
      </c>
      <c r="E29" s="12">
        <f t="shared" si="3"/>
        <v>16</v>
      </c>
      <c r="F29" s="12">
        <f t="shared" si="2"/>
        <v>12.25</v>
      </c>
      <c r="G29" s="12">
        <f t="shared" si="2"/>
        <v>9</v>
      </c>
      <c r="H29" s="12">
        <f t="shared" si="2"/>
        <v>6.25</v>
      </c>
      <c r="I29" s="12">
        <f t="shared" si="2"/>
        <v>4</v>
      </c>
      <c r="J29" s="12">
        <f t="shared" si="2"/>
        <v>2.25</v>
      </c>
      <c r="K29" s="12">
        <f t="shared" si="2"/>
        <v>1</v>
      </c>
      <c r="L29" s="12">
        <f t="shared" si="2"/>
        <v>0.25</v>
      </c>
      <c r="M29" s="12">
        <f t="shared" si="2"/>
        <v>0</v>
      </c>
      <c r="N29" s="12">
        <f t="shared" si="2"/>
        <v>0.25</v>
      </c>
      <c r="O29" s="12">
        <f t="shared" si="2"/>
        <v>1</v>
      </c>
      <c r="P29" s="12">
        <f t="shared" si="2"/>
        <v>2.25</v>
      </c>
      <c r="Q29" s="12">
        <f t="shared" si="2"/>
        <v>4</v>
      </c>
      <c r="R29" s="12">
        <f t="shared" si="2"/>
        <v>6.25</v>
      </c>
      <c r="S29" s="12">
        <f t="shared" si="1"/>
        <v>9</v>
      </c>
      <c r="T29" s="12">
        <f t="shared" si="1"/>
        <v>12.25</v>
      </c>
      <c r="U29" s="12">
        <f t="shared" si="1"/>
        <v>16</v>
      </c>
      <c r="V29" s="12">
        <f t="shared" si="1"/>
        <v>20.25</v>
      </c>
      <c r="W29" s="12">
        <f t="shared" si="1"/>
        <v>25</v>
      </c>
    </row>
    <row r="30" spans="1:23" ht="12.75">
      <c r="A30" s="1">
        <v>21</v>
      </c>
      <c r="B30" s="3">
        <v>3</v>
      </c>
      <c r="C30" s="12">
        <f t="shared" si="3"/>
        <v>9</v>
      </c>
      <c r="D30" s="12">
        <f t="shared" si="3"/>
        <v>6.25</v>
      </c>
      <c r="E30" s="12">
        <f t="shared" si="3"/>
        <v>4</v>
      </c>
      <c r="F30" s="12">
        <f t="shared" si="2"/>
        <v>2.25</v>
      </c>
      <c r="G30" s="12">
        <f t="shared" si="2"/>
        <v>1</v>
      </c>
      <c r="H30" s="12">
        <f t="shared" si="2"/>
        <v>0.25</v>
      </c>
      <c r="I30" s="12">
        <f t="shared" si="2"/>
        <v>0</v>
      </c>
      <c r="J30" s="12">
        <f t="shared" si="2"/>
        <v>0.25</v>
      </c>
      <c r="K30" s="12">
        <f t="shared" si="2"/>
        <v>1</v>
      </c>
      <c r="L30" s="12">
        <f t="shared" si="2"/>
        <v>2.25</v>
      </c>
      <c r="M30" s="12">
        <f t="shared" si="2"/>
        <v>4</v>
      </c>
      <c r="N30" s="12">
        <f t="shared" si="2"/>
        <v>6.25</v>
      </c>
      <c r="O30" s="12">
        <f t="shared" si="2"/>
        <v>9</v>
      </c>
      <c r="P30" s="12">
        <f t="shared" si="2"/>
        <v>12.25</v>
      </c>
      <c r="Q30" s="12">
        <f t="shared" si="2"/>
        <v>16</v>
      </c>
      <c r="R30" s="12">
        <f t="shared" si="2"/>
        <v>20.25</v>
      </c>
      <c r="S30" s="12">
        <f t="shared" si="1"/>
        <v>25</v>
      </c>
      <c r="T30" s="12">
        <f t="shared" si="1"/>
        <v>30.25</v>
      </c>
      <c r="U30" s="12">
        <f t="shared" si="1"/>
        <v>36</v>
      </c>
      <c r="V30" s="12">
        <f t="shared" si="1"/>
        <v>42.25</v>
      </c>
      <c r="W30" s="12">
        <f t="shared" si="1"/>
        <v>49</v>
      </c>
    </row>
    <row r="31" spans="1:23" ht="12.75">
      <c r="A31" s="1">
        <v>22</v>
      </c>
      <c r="B31" s="3">
        <v>10</v>
      </c>
      <c r="C31" s="12">
        <f t="shared" si="3"/>
        <v>100</v>
      </c>
      <c r="D31" s="12">
        <f t="shared" si="3"/>
        <v>90.25</v>
      </c>
      <c r="E31" s="12">
        <f t="shared" si="3"/>
        <v>81</v>
      </c>
      <c r="F31" s="12">
        <f t="shared" si="2"/>
        <v>72.25</v>
      </c>
      <c r="G31" s="12">
        <f t="shared" si="2"/>
        <v>64</v>
      </c>
      <c r="H31" s="12">
        <f t="shared" si="2"/>
        <v>56.25</v>
      </c>
      <c r="I31" s="12">
        <f t="shared" si="2"/>
        <v>49</v>
      </c>
      <c r="J31" s="12">
        <f t="shared" si="2"/>
        <v>42.25</v>
      </c>
      <c r="K31" s="12">
        <f t="shared" si="2"/>
        <v>36</v>
      </c>
      <c r="L31" s="12">
        <f t="shared" si="2"/>
        <v>30.25</v>
      </c>
      <c r="M31" s="12">
        <f t="shared" si="2"/>
        <v>25</v>
      </c>
      <c r="N31" s="12">
        <f t="shared" si="2"/>
        <v>20.25</v>
      </c>
      <c r="O31" s="12">
        <f t="shared" si="2"/>
        <v>16</v>
      </c>
      <c r="P31" s="12">
        <f t="shared" si="2"/>
        <v>12.25</v>
      </c>
      <c r="Q31" s="12">
        <f t="shared" si="2"/>
        <v>9</v>
      </c>
      <c r="R31" s="12">
        <f t="shared" si="2"/>
        <v>6.25</v>
      </c>
      <c r="S31" s="12">
        <f t="shared" si="1"/>
        <v>4</v>
      </c>
      <c r="T31" s="12">
        <f t="shared" si="1"/>
        <v>2.25</v>
      </c>
      <c r="U31" s="12">
        <f t="shared" si="1"/>
        <v>1</v>
      </c>
      <c r="V31" s="12">
        <f t="shared" si="1"/>
        <v>0.25</v>
      </c>
      <c r="W31" s="12">
        <f t="shared" si="1"/>
        <v>0</v>
      </c>
    </row>
    <row r="32" spans="1:23" ht="12.75">
      <c r="A32" s="1">
        <v>23</v>
      </c>
      <c r="B32" s="3">
        <v>6</v>
      </c>
      <c r="C32" s="12">
        <f t="shared" si="3"/>
        <v>36</v>
      </c>
      <c r="D32" s="12">
        <f t="shared" si="3"/>
        <v>30.25</v>
      </c>
      <c r="E32" s="12">
        <f t="shared" si="3"/>
        <v>25</v>
      </c>
      <c r="F32" s="12">
        <f t="shared" si="2"/>
        <v>20.25</v>
      </c>
      <c r="G32" s="12">
        <f t="shared" si="2"/>
        <v>16</v>
      </c>
      <c r="H32" s="12">
        <f t="shared" si="2"/>
        <v>12.25</v>
      </c>
      <c r="I32" s="12">
        <f t="shared" si="2"/>
        <v>9</v>
      </c>
      <c r="J32" s="12">
        <f t="shared" si="2"/>
        <v>6.25</v>
      </c>
      <c r="K32" s="12">
        <f t="shared" si="2"/>
        <v>4</v>
      </c>
      <c r="L32" s="12">
        <f t="shared" si="2"/>
        <v>2.25</v>
      </c>
      <c r="M32" s="12">
        <f t="shared" si="2"/>
        <v>1</v>
      </c>
      <c r="N32" s="12">
        <f t="shared" si="2"/>
        <v>0.25</v>
      </c>
      <c r="O32" s="12">
        <f t="shared" si="2"/>
        <v>0</v>
      </c>
      <c r="P32" s="12">
        <f t="shared" si="2"/>
        <v>0.25</v>
      </c>
      <c r="Q32" s="12">
        <f t="shared" si="2"/>
        <v>1</v>
      </c>
      <c r="R32" s="12">
        <f t="shared" si="2"/>
        <v>2.25</v>
      </c>
      <c r="S32" s="12">
        <f t="shared" si="1"/>
        <v>4</v>
      </c>
      <c r="T32" s="12">
        <f t="shared" si="1"/>
        <v>6.25</v>
      </c>
      <c r="U32" s="12">
        <f t="shared" si="1"/>
        <v>9</v>
      </c>
      <c r="V32" s="12">
        <f t="shared" si="1"/>
        <v>12.25</v>
      </c>
      <c r="W32" s="12">
        <f t="shared" si="1"/>
        <v>16</v>
      </c>
    </row>
    <row r="33" spans="1:23" ht="12.75">
      <c r="A33" s="1">
        <v>24</v>
      </c>
      <c r="B33" s="3">
        <v>6</v>
      </c>
      <c r="C33" s="12">
        <f t="shared" si="3"/>
        <v>36</v>
      </c>
      <c r="D33" s="12">
        <f t="shared" si="3"/>
        <v>30.25</v>
      </c>
      <c r="E33" s="12">
        <f t="shared" si="3"/>
        <v>25</v>
      </c>
      <c r="F33" s="12">
        <f t="shared" si="2"/>
        <v>20.25</v>
      </c>
      <c r="G33" s="12">
        <f t="shared" si="2"/>
        <v>16</v>
      </c>
      <c r="H33" s="12">
        <f t="shared" si="2"/>
        <v>12.25</v>
      </c>
      <c r="I33" s="12">
        <f t="shared" si="2"/>
        <v>9</v>
      </c>
      <c r="J33" s="12">
        <f t="shared" si="2"/>
        <v>6.25</v>
      </c>
      <c r="K33" s="12">
        <f t="shared" si="2"/>
        <v>4</v>
      </c>
      <c r="L33" s="12">
        <f t="shared" si="2"/>
        <v>2.25</v>
      </c>
      <c r="M33" s="12">
        <f t="shared" si="2"/>
        <v>1</v>
      </c>
      <c r="N33" s="12">
        <f t="shared" si="2"/>
        <v>0.25</v>
      </c>
      <c r="O33" s="12">
        <f t="shared" si="2"/>
        <v>0</v>
      </c>
      <c r="P33" s="12">
        <f t="shared" si="2"/>
        <v>0.25</v>
      </c>
      <c r="Q33" s="12">
        <f t="shared" si="2"/>
        <v>1</v>
      </c>
      <c r="R33" s="12">
        <f t="shared" si="2"/>
        <v>2.25</v>
      </c>
      <c r="S33" s="12">
        <f t="shared" si="1"/>
        <v>4</v>
      </c>
      <c r="T33" s="12">
        <f t="shared" si="1"/>
        <v>6.25</v>
      </c>
      <c r="U33" s="12">
        <f t="shared" si="1"/>
        <v>9</v>
      </c>
      <c r="V33" s="12">
        <f t="shared" si="1"/>
        <v>12.25</v>
      </c>
      <c r="W33" s="12">
        <f t="shared" si="1"/>
        <v>16</v>
      </c>
    </row>
    <row r="34" spans="2:24" ht="12.75">
      <c r="B34" s="5">
        <f>AVERAGE(B10:B33)</f>
        <v>6</v>
      </c>
      <c r="C34" s="10">
        <f>AVERAGE(C10:C33)</f>
        <v>43.666666666666664</v>
      </c>
      <c r="D34" s="10">
        <f>AVERAGE(D10:D33)</f>
        <v>37.916666666666664</v>
      </c>
      <c r="E34" s="10">
        <f>AVERAGE(E10:E33)</f>
        <v>32.666666666666664</v>
      </c>
      <c r="F34" s="10">
        <f>AVERAGE(F10:F33)</f>
        <v>27.916666666666668</v>
      </c>
      <c r="G34" s="10">
        <f>AVERAGE(G10:G33)</f>
        <v>23.666666666666668</v>
      </c>
      <c r="H34" s="10">
        <f>AVERAGE(H10:H33)</f>
        <v>19.916666666666668</v>
      </c>
      <c r="I34" s="10">
        <f>AVERAGE(I10:I33)</f>
        <v>16.666666666666668</v>
      </c>
      <c r="J34" s="10">
        <f>AVERAGE(J10:J33)</f>
        <v>13.916666666666666</v>
      </c>
      <c r="K34" s="10">
        <f>AVERAGE(K10:K33)</f>
        <v>11.666666666666666</v>
      </c>
      <c r="L34" s="10">
        <f>AVERAGE(L10:L33)</f>
        <v>9.916666666666666</v>
      </c>
      <c r="M34" s="10">
        <f>AVERAGE(M10:M33)</f>
        <v>8.666666666666666</v>
      </c>
      <c r="N34" s="10">
        <f>AVERAGE(N10:N33)</f>
        <v>7.916666666666667</v>
      </c>
      <c r="O34" s="10">
        <f>AVERAGE(O10:O33)</f>
        <v>7.666666666666667</v>
      </c>
      <c r="P34" s="10">
        <f>AVERAGE(P10:P33)</f>
        <v>7.916666666666667</v>
      </c>
      <c r="Q34" s="10">
        <f>AVERAGE(Q10:Q33)</f>
        <v>8.666666666666666</v>
      </c>
      <c r="R34" s="10">
        <f>AVERAGE(R10:R33)</f>
        <v>9.916666666666666</v>
      </c>
      <c r="S34" s="10">
        <f>AVERAGE(S10:S33)</f>
        <v>11.666666666666666</v>
      </c>
      <c r="T34" s="10">
        <f>AVERAGE(T10:T33)</f>
        <v>13.916666666666666</v>
      </c>
      <c r="U34" s="10">
        <f>AVERAGE(U10:U33)</f>
        <v>16.666666666666668</v>
      </c>
      <c r="V34" s="10">
        <f>AVERAGE(V10:V33)</f>
        <v>19.916666666666668</v>
      </c>
      <c r="W34" s="10">
        <f>AVERAGE(W10:W33)</f>
        <v>23.666666666666668</v>
      </c>
      <c r="X34" s="6" t="s">
        <v>2</v>
      </c>
    </row>
    <row r="35" ht="12.75">
      <c r="B35" s="5" t="s">
        <v>6</v>
      </c>
    </row>
    <row r="37" spans="3:24" ht="12.75">
      <c r="C37" s="4">
        <v>0</v>
      </c>
      <c r="D37" s="4">
        <v>0.5</v>
      </c>
      <c r="E37" s="4">
        <v>1</v>
      </c>
      <c r="F37" s="4">
        <v>1.5</v>
      </c>
      <c r="G37" s="4">
        <v>2</v>
      </c>
      <c r="H37" s="4">
        <v>2.5</v>
      </c>
      <c r="I37" s="4">
        <v>3</v>
      </c>
      <c r="J37" s="4">
        <v>3.5</v>
      </c>
      <c r="K37" s="4">
        <v>4</v>
      </c>
      <c r="L37" s="4">
        <v>4.5</v>
      </c>
      <c r="M37" s="4">
        <v>5</v>
      </c>
      <c r="N37" s="4">
        <v>5.5</v>
      </c>
      <c r="O37" s="4">
        <v>6</v>
      </c>
      <c r="P37" s="4">
        <v>6.5</v>
      </c>
      <c r="Q37" s="4">
        <v>7</v>
      </c>
      <c r="R37" s="4">
        <v>7.5</v>
      </c>
      <c r="S37" s="4">
        <v>8</v>
      </c>
      <c r="T37" s="4">
        <v>8.5</v>
      </c>
      <c r="U37" s="4">
        <v>9</v>
      </c>
      <c r="V37" s="4">
        <v>9.5</v>
      </c>
      <c r="W37" s="4">
        <v>10</v>
      </c>
      <c r="X37" s="2" t="s">
        <v>1</v>
      </c>
    </row>
    <row r="38" spans="3:24" ht="12.75">
      <c r="C38" s="8">
        <f>C34</f>
        <v>43.666666666666664</v>
      </c>
      <c r="D38" s="8">
        <f aca="true" t="shared" si="4" ref="D38:W38">D34</f>
        <v>37.916666666666664</v>
      </c>
      <c r="E38" s="8">
        <f t="shared" si="4"/>
        <v>32.666666666666664</v>
      </c>
      <c r="F38" s="8">
        <f t="shared" si="4"/>
        <v>27.916666666666668</v>
      </c>
      <c r="G38" s="8">
        <f t="shared" si="4"/>
        <v>23.666666666666668</v>
      </c>
      <c r="H38" s="8">
        <f t="shared" si="4"/>
        <v>19.916666666666668</v>
      </c>
      <c r="I38" s="8">
        <f t="shared" si="4"/>
        <v>16.666666666666668</v>
      </c>
      <c r="J38" s="8">
        <f t="shared" si="4"/>
        <v>13.916666666666666</v>
      </c>
      <c r="K38" s="8">
        <f t="shared" si="4"/>
        <v>11.666666666666666</v>
      </c>
      <c r="L38" s="8">
        <f t="shared" si="4"/>
        <v>9.916666666666666</v>
      </c>
      <c r="M38" s="8">
        <f t="shared" si="4"/>
        <v>8.666666666666666</v>
      </c>
      <c r="N38" s="8">
        <f t="shared" si="4"/>
        <v>7.916666666666667</v>
      </c>
      <c r="O38" s="8">
        <f t="shared" si="4"/>
        <v>7.666666666666667</v>
      </c>
      <c r="P38" s="8">
        <f t="shared" si="4"/>
        <v>7.916666666666667</v>
      </c>
      <c r="Q38" s="8">
        <f t="shared" si="4"/>
        <v>8.666666666666666</v>
      </c>
      <c r="R38" s="8">
        <f t="shared" si="4"/>
        <v>9.916666666666666</v>
      </c>
      <c r="S38" s="8">
        <f t="shared" si="4"/>
        <v>11.666666666666666</v>
      </c>
      <c r="T38" s="8">
        <f t="shared" si="4"/>
        <v>13.916666666666666</v>
      </c>
      <c r="U38" s="8">
        <f t="shared" si="4"/>
        <v>16.666666666666668</v>
      </c>
      <c r="V38" s="8">
        <f t="shared" si="4"/>
        <v>19.916666666666668</v>
      </c>
      <c r="W38" s="8">
        <f t="shared" si="4"/>
        <v>23.666666666666668</v>
      </c>
      <c r="X38" s="9" t="s">
        <v>2</v>
      </c>
    </row>
    <row r="40" ht="12.75">
      <c r="B40" s="5" t="s">
        <v>5</v>
      </c>
    </row>
    <row r="41" ht="12.75">
      <c r="B41" s="5">
        <f>VARP(B10:B33)</f>
        <v>7.666666666666667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744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Régis/Bailly</dc:creator>
  <cp:keywords/>
  <dc:description/>
  <cp:lastModifiedBy>Régis/Bailly</cp:lastModifiedBy>
  <dcterms:created xsi:type="dcterms:W3CDTF">2007-11-30T16:53:36Z</dcterms:created>
  <cp:category/>
  <cp:version/>
  <cp:contentType/>
  <cp:contentStatus/>
</cp:coreProperties>
</file>