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<sst xmlns="http://schemas.openxmlformats.org/spreadsheetml/2006/main" count="11" uniqueCount="11">
  <si>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Evolution des coûts en fonction des quantités produites</t>
  </si>
  <si>
    <t>Nombre de passagers</t>
  </si>
  <si>
    <t>Coûts fixes (1)</t>
  </si>
  <si>
    <t>Coûts variables (2)</t>
  </si>
  <si>
    <t>Coût total</t>
  </si>
  <si>
    <t>Coût unitaire (moyen) (4)</t>
  </si>
  <si>
    <t>Coût marginal (5)</t>
  </si>
  <si>
    <t>Prix</t>
  </si>
  <si>
    <t>bénéfice marginal</t>
  </si>
  <si>
    <t>Bénéfice total</t>
  </si>
  <si>
    <t>Recette totale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</si>
</sst>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Coûts et bénéfices selon les quantités vendues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Feuille1!$E$4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Feuille1!$A$5:$A$9</c:f>
              <c:numCache/>
            </c:numRef>
          </c:cat>
          <c:val>
            <c:numRef>
              <c:f>Feuille1!$E$5:$E$9</c:f>
              <c:numCache/>
            </c:numRef>
          </c:val>
          <c:smooth val="0"/>
        </c:ser>
        <c:ser>
          <c:idx val="1"/>
          <c:order val="1"/>
          <c:tx>
            <c:strRef>
              <c:f>Feuille1!$F$4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Feuille1!$A$5:$A$9</c:f>
              <c:numCache/>
            </c:numRef>
          </c:cat>
          <c:val>
            <c:numRef>
              <c:f>Feuille1!$F$5:$F$9</c:f>
              <c:numCache/>
            </c:numRef>
          </c:val>
          <c:smooth val="0"/>
        </c:ser>
        <c:ser>
          <c:idx val="2"/>
          <c:order val="2"/>
          <c:tx>
            <c:strRef>
              <c:f>Feuille1!$G$4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Feuille1!$A$5:$A$9</c:f>
              <c:numCache/>
            </c:numRef>
          </c:cat>
          <c:val>
            <c:numRef>
              <c:f>Feuille1!$G$5:$G$9</c:f>
              <c:numCache/>
            </c:numRef>
          </c:val>
          <c:smooth val="0"/>
        </c:ser>
        <c:ser>
          <c:idx val="3"/>
          <c:order val="3"/>
          <c:tx>
            <c:strRef>
              <c:f>Feuille1!$H$4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Feuille1!$A$5:$A$9</c:f>
              <c:numCache/>
            </c:numRef>
          </c:cat>
          <c:val>
            <c:numRef>
              <c:f>Feuille1!$H$5:$H$9</c:f>
              <c:numCache/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Nb de passagers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24227"/>
        <c:crossesAt val="0"/>
        <c:auto val="1"/>
        <c:lblOffset val="100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7329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9</xdr:row>
      <xdr:rowOff>152400</xdr:rowOff>
    </xdr:from>
    <xdr:to>
      <xdr:col>8</xdr:col>
      <xdr:colOff>457200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628775" y="1905000"/>
        <a:ext cx="5000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9</xdr:row>
      <xdr:rowOff>38100</xdr:rowOff>
    </xdr:from>
    <xdr:to>
      <xdr:col>5</xdr:col>
      <xdr:colOff>742950</xdr:colOff>
      <xdr:row>34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600575" y="179070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19</xdr:row>
      <xdr:rowOff>123825</xdr:rowOff>
    </xdr:from>
    <xdr:to>
      <xdr:col>5</xdr:col>
      <xdr:colOff>733425</xdr:colOff>
      <xdr:row>20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228850" y="3495675"/>
          <a:ext cx="2362200" cy="1714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="85" zoomScaleNormal="85" workbookViewId="0" topLeftCell="A4">
      <selection activeCell="M11" sqref="M11"/>
    </sheetView>
  </sheetViews>
  <sheetFormatPr defaultColWidth="12.57421875" defaultRowHeight="12.75"/>
  <cols>
    <col min="1" max="16384" width="11.57421875" style="1" customWidth="1"/>
  </cols>
  <sheetData>
    <row r="2" ht="12.75">
      <c r="B2" s="2" t="s">
        <v>0</v>
      </c>
    </row>
    <row r="3" spans="11:12" ht="12.75">
      <c r="K3"/>
      <c r="L3"/>
    </row>
    <row r="4" spans="1:12" ht="36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  <c r="H4" s="4" t="s">
        <v>8</v>
      </c>
      <c r="I4" s="3" t="s">
        <v>9</v>
      </c>
      <c r="J4" s="4" t="s">
        <v>10</v>
      </c>
      <c r="K4"/>
      <c r="L4"/>
    </row>
    <row r="5" spans="1:12" ht="12.75">
      <c r="A5" s="6">
        <v>50</v>
      </c>
      <c r="B5" s="6">
        <v>3000</v>
      </c>
      <c r="C5" s="6">
        <v>15000</v>
      </c>
      <c r="D5" s="6">
        <f>B5+C5</f>
        <v>18000</v>
      </c>
      <c r="E5" s="7">
        <f>D5/A5</f>
        <v>360</v>
      </c>
      <c r="F5" s="7"/>
      <c r="G5" s="7">
        <v>295</v>
      </c>
      <c r="H5" s="7"/>
      <c r="I5" s="7">
        <f>(G5-E5)*A5</f>
        <v>-3250</v>
      </c>
      <c r="J5" s="7">
        <f>A5*G5</f>
        <v>14750</v>
      </c>
      <c r="K5"/>
      <c r="L5"/>
    </row>
    <row r="6" spans="1:12" ht="12.75">
      <c r="A6" s="6">
        <v>100</v>
      </c>
      <c r="B6" s="6">
        <f>B5</f>
        <v>3000</v>
      </c>
      <c r="C6" s="6">
        <v>27000</v>
      </c>
      <c r="D6" s="6">
        <f>B6+C6</f>
        <v>30000</v>
      </c>
      <c r="E6" s="7">
        <f>D6/A6</f>
        <v>300</v>
      </c>
      <c r="F6" s="7">
        <f>(D6-D5)/(A6-A5)</f>
        <v>240</v>
      </c>
      <c r="G6" s="7">
        <f>G5</f>
        <v>295</v>
      </c>
      <c r="H6" s="7">
        <f>G6-F6</f>
        <v>55</v>
      </c>
      <c r="I6" s="7">
        <f>(G6-E6)*A6</f>
        <v>-500</v>
      </c>
      <c r="J6" s="7">
        <f>A6*G6</f>
        <v>29500</v>
      </c>
      <c r="K6"/>
      <c r="L6"/>
    </row>
    <row r="7" spans="1:12" ht="12.75">
      <c r="A7" s="6">
        <v>150</v>
      </c>
      <c r="B7" s="6">
        <f>B6</f>
        <v>3000</v>
      </c>
      <c r="C7" s="6">
        <v>36000</v>
      </c>
      <c r="D7" s="6">
        <f>B7+C7</f>
        <v>39000</v>
      </c>
      <c r="E7" s="7">
        <f>D7/A7</f>
        <v>260</v>
      </c>
      <c r="F7" s="7">
        <f>(D7-D6)/(A7-A6)</f>
        <v>180</v>
      </c>
      <c r="G7" s="7">
        <f>G6</f>
        <v>295</v>
      </c>
      <c r="H7" s="7">
        <f>G7-F7</f>
        <v>115</v>
      </c>
      <c r="I7" s="7">
        <f>(G7-E7)*A7</f>
        <v>5250</v>
      </c>
      <c r="J7" s="7">
        <f>A7*G7</f>
        <v>44250</v>
      </c>
      <c r="K7"/>
      <c r="L7"/>
    </row>
    <row r="8" spans="1:12" ht="12.75">
      <c r="A8" s="6">
        <v>200</v>
      </c>
      <c r="B8" s="6">
        <f>B7</f>
        <v>3000</v>
      </c>
      <c r="C8" s="6">
        <v>47000</v>
      </c>
      <c r="D8" s="6">
        <f>B8+C8</f>
        <v>50000</v>
      </c>
      <c r="E8" s="7">
        <f>D8/A8</f>
        <v>250</v>
      </c>
      <c r="F8" s="7">
        <f>(D8-D7)/(A8-A7)</f>
        <v>220</v>
      </c>
      <c r="G8" s="7">
        <f>G7</f>
        <v>295</v>
      </c>
      <c r="H8" s="7">
        <f>G8-F8</f>
        <v>75</v>
      </c>
      <c r="I8" s="7">
        <f>(G8-E8)*A8</f>
        <v>9000</v>
      </c>
      <c r="J8" s="7">
        <f>A8*G8</f>
        <v>59000</v>
      </c>
      <c r="K8"/>
      <c r="L8"/>
    </row>
    <row r="9" spans="1:12" ht="12.75">
      <c r="A9" s="6">
        <v>250</v>
      </c>
      <c r="B9" s="6">
        <f>B8</f>
        <v>3000</v>
      </c>
      <c r="C9" s="6">
        <v>67000</v>
      </c>
      <c r="D9" s="6">
        <f>B9+C9</f>
        <v>70000</v>
      </c>
      <c r="E9" s="7">
        <f>D9/A9</f>
        <v>280</v>
      </c>
      <c r="F9" s="7">
        <f>(D9-D8)/(A9-A8)</f>
        <v>400</v>
      </c>
      <c r="G9" s="7">
        <f>G8</f>
        <v>295</v>
      </c>
      <c r="H9" s="7">
        <f>G9-F9</f>
        <v>-105</v>
      </c>
      <c r="I9" s="7">
        <f>(G9-E9)*A9</f>
        <v>3750</v>
      </c>
      <c r="J9" s="7">
        <f>A9*G9</f>
        <v>73750</v>
      </c>
      <c r="K9"/>
      <c r="L9"/>
    </row>
    <row r="10" spans="7:12" ht="12.75">
      <c r="G10"/>
      <c r="H10"/>
      <c r="I10"/>
      <c r="K10"/>
      <c r="L10"/>
    </row>
    <row r="11" spans="7:9" ht="12.75">
      <c r="G11"/>
      <c r="H11"/>
      <c r="I11"/>
    </row>
    <row r="12" spans="7:9" ht="12.75">
      <c r="G12"/>
      <c r="H12"/>
      <c r="I12"/>
    </row>
    <row r="13" spans="7:9" ht="12.75">
      <c r="G13"/>
      <c r="H13"/>
      <c r="I13"/>
    </row>
    <row r="14" spans="7:9" ht="12.75">
      <c r="G14"/>
      <c r="H14"/>
      <c r="I14"/>
    </row>
    <row r="15" spans="7:9" ht="12.75">
      <c r="G15"/>
      <c r="H15"/>
      <c r="I15"/>
    </row>
    <row r="16" spans="7:9" ht="12.75">
      <c r="G16"/>
      <c r="H16"/>
      <c r="I16"/>
    </row>
    <row r="19" spans="1:3" ht="12.75">
      <c r="A19"/>
      <c r="B19"/>
      <c r="C19"/>
    </row>
    <row r="20" spans="1:3" ht="12.75">
      <c r="A20"/>
      <c r="B20"/>
      <c r="C20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 VDG</cp:lastModifiedBy>
  <dcterms:created xsi:type="dcterms:W3CDTF">2011-01-05T08:22:45Z</dcterms:created>
  <dcterms:modified xsi:type="dcterms:W3CDTF">2011-09-02T21:21:29Z</dcterms:modified>
  <cp:category/>
  <cp:version/>
  <cp:contentType/>
  <cp:contentStatus/>
  <cp:revision>7</cp:revision>
</cp:coreProperties>
</file>